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ES 2023\REPORTES 2023\ATENDIDOS Y ATENCIONES\"/>
    </mc:Choice>
  </mc:AlternateContent>
  <xr:revisionPtr revIDLastSave="0" documentId="13_ncr:1_{3710C2E3-A205-4C43-94AD-F84FF6A1FB05}" xr6:coauthVersionLast="47" xr6:coauthVersionMax="47" xr10:uidLastSave="{00000000-0000-0000-0000-000000000000}"/>
  <bookViews>
    <workbookView xWindow="-120" yWindow="-120" windowWidth="29040" windowHeight="15840" firstSheet="3" activeTab="18" xr2:uid="{00000000-000D-0000-FFFF-FFFF00000000}"/>
  </bookViews>
  <sheets>
    <sheet name="ENE" sheetId="1" r:id="rId1"/>
    <sheet name="FEB" sheetId="3" r:id="rId2"/>
    <sheet name="MAR" sheetId="4" r:id="rId3"/>
    <sheet name="I TRIM" sheetId="5" r:id="rId4"/>
    <sheet name="ABR" sheetId="6" r:id="rId5"/>
    <sheet name="MAY" sheetId="7" r:id="rId6"/>
    <sheet name="JUN" sheetId="8" r:id="rId7"/>
    <sheet name="II TRIM" sheetId="9" r:id="rId8"/>
    <sheet name="I SEM" sheetId="10" r:id="rId9"/>
    <sheet name="JUL" sheetId="11" r:id="rId10"/>
    <sheet name="AGO" sheetId="12" r:id="rId11"/>
    <sheet name="SET" sheetId="13" r:id="rId12"/>
    <sheet name="III TRIM" sheetId="14" r:id="rId13"/>
    <sheet name="OCT" sheetId="15" r:id="rId14"/>
    <sheet name="NOV" sheetId="16" r:id="rId15"/>
    <sheet name="DIC" sheetId="17" r:id="rId16"/>
    <sheet name="IV TRIM" sheetId="18" r:id="rId17"/>
    <sheet name="II SEMESTRE" sheetId="19" r:id="rId18"/>
    <sheet name="ANUAL" sheetId="20" r:id="rId19"/>
  </sheets>
  <definedNames>
    <definedName name="_xlnm.Print_Titles" localSheetId="0">ENE!$1:$6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20" l="1"/>
  <c r="C104" i="20"/>
  <c r="G104" i="20"/>
  <c r="E105" i="20"/>
  <c r="C106" i="20"/>
  <c r="G106" i="20"/>
  <c r="E107" i="20"/>
  <c r="C108" i="20"/>
  <c r="G108" i="20"/>
  <c r="E109" i="20"/>
  <c r="C110" i="20"/>
  <c r="G110" i="20"/>
  <c r="F102" i="20"/>
  <c r="C103" i="19"/>
  <c r="C103" i="20" s="1"/>
  <c r="E103" i="19"/>
  <c r="G103" i="19"/>
  <c r="G103" i="20" s="1"/>
  <c r="C104" i="19"/>
  <c r="E104" i="19"/>
  <c r="E104" i="20" s="1"/>
  <c r="G104" i="19"/>
  <c r="C105" i="19"/>
  <c r="C105" i="20" s="1"/>
  <c r="E105" i="19"/>
  <c r="G105" i="19"/>
  <c r="G105" i="20" s="1"/>
  <c r="C106" i="19"/>
  <c r="E106" i="19"/>
  <c r="E106" i="20" s="1"/>
  <c r="G106" i="19"/>
  <c r="C107" i="19"/>
  <c r="C107" i="20" s="1"/>
  <c r="E107" i="19"/>
  <c r="G107" i="19"/>
  <c r="G107" i="20" s="1"/>
  <c r="C108" i="19"/>
  <c r="E108" i="19"/>
  <c r="E108" i="20" s="1"/>
  <c r="G108" i="19"/>
  <c r="C109" i="19"/>
  <c r="C109" i="20" s="1"/>
  <c r="E109" i="19"/>
  <c r="G109" i="19"/>
  <c r="G109" i="20" s="1"/>
  <c r="C110" i="19"/>
  <c r="E110" i="19"/>
  <c r="E110" i="20" s="1"/>
  <c r="G110" i="19"/>
  <c r="D102" i="19"/>
  <c r="D102" i="20" s="1"/>
  <c r="F102" i="19"/>
  <c r="B81" i="19"/>
  <c r="B81" i="20" s="1"/>
  <c r="D81" i="19"/>
  <c r="D81" i="20" s="1"/>
  <c r="F81" i="19"/>
  <c r="F81" i="20" s="1"/>
  <c r="B82" i="19"/>
  <c r="B82" i="20" s="1"/>
  <c r="D82" i="19"/>
  <c r="D82" i="20" s="1"/>
  <c r="F82" i="19"/>
  <c r="F82" i="20" s="1"/>
  <c r="B83" i="19"/>
  <c r="B83" i="20" s="1"/>
  <c r="D83" i="19"/>
  <c r="D83" i="20" s="1"/>
  <c r="F83" i="19"/>
  <c r="F83" i="20" s="1"/>
  <c r="B84" i="19"/>
  <c r="B84" i="20" s="1"/>
  <c r="D84" i="19"/>
  <c r="D84" i="20" s="1"/>
  <c r="F84" i="19"/>
  <c r="F84" i="20" s="1"/>
  <c r="B85" i="19"/>
  <c r="B85" i="20" s="1"/>
  <c r="D85" i="19"/>
  <c r="D85" i="20" s="1"/>
  <c r="F85" i="19"/>
  <c r="F85" i="20" s="1"/>
  <c r="B86" i="19"/>
  <c r="B86" i="20" s="1"/>
  <c r="D86" i="19"/>
  <c r="D86" i="20" s="1"/>
  <c r="F86" i="19"/>
  <c r="F86" i="20" s="1"/>
  <c r="B87" i="19"/>
  <c r="B87" i="20" s="1"/>
  <c r="D87" i="19"/>
  <c r="D87" i="20" s="1"/>
  <c r="F87" i="19"/>
  <c r="F87" i="20" s="1"/>
  <c r="B88" i="19"/>
  <c r="B88" i="20" s="1"/>
  <c r="D88" i="19"/>
  <c r="D88" i="20" s="1"/>
  <c r="F88" i="19"/>
  <c r="F88" i="20" s="1"/>
  <c r="C80" i="19"/>
  <c r="C80" i="20" s="1"/>
  <c r="E80" i="19"/>
  <c r="E80" i="20" s="1"/>
  <c r="G80" i="19"/>
  <c r="G80" i="20" s="1"/>
  <c r="B59" i="19"/>
  <c r="B59" i="20" s="1"/>
  <c r="C59" i="19"/>
  <c r="C59" i="20" s="1"/>
  <c r="F59" i="19"/>
  <c r="F59" i="20" s="1"/>
  <c r="G59" i="19"/>
  <c r="G59" i="20" s="1"/>
  <c r="D60" i="19"/>
  <c r="D60" i="20" s="1"/>
  <c r="E60" i="19"/>
  <c r="E60" i="20" s="1"/>
  <c r="B61" i="19"/>
  <c r="B61" i="20" s="1"/>
  <c r="C61" i="19"/>
  <c r="C61" i="20" s="1"/>
  <c r="F61" i="19"/>
  <c r="F61" i="20" s="1"/>
  <c r="G61" i="19"/>
  <c r="G61" i="20" s="1"/>
  <c r="D62" i="19"/>
  <c r="D62" i="20" s="1"/>
  <c r="E62" i="19"/>
  <c r="E62" i="20" s="1"/>
  <c r="B63" i="19"/>
  <c r="B63" i="20" s="1"/>
  <c r="C63" i="19"/>
  <c r="C63" i="20" s="1"/>
  <c r="F63" i="19"/>
  <c r="F63" i="20" s="1"/>
  <c r="G63" i="19"/>
  <c r="G63" i="20" s="1"/>
  <c r="D64" i="19"/>
  <c r="D64" i="20" s="1"/>
  <c r="E64" i="19"/>
  <c r="E64" i="20" s="1"/>
  <c r="B65" i="19"/>
  <c r="B65" i="20" s="1"/>
  <c r="C65" i="19"/>
  <c r="C65" i="20" s="1"/>
  <c r="F65" i="19"/>
  <c r="F65" i="20" s="1"/>
  <c r="G65" i="19"/>
  <c r="G65" i="20" s="1"/>
  <c r="D66" i="19"/>
  <c r="D66" i="20" s="1"/>
  <c r="E66" i="19"/>
  <c r="E66" i="20" s="1"/>
  <c r="C58" i="19"/>
  <c r="C58" i="20" s="1"/>
  <c r="D58" i="19"/>
  <c r="D58" i="20" s="1"/>
  <c r="G58" i="19"/>
  <c r="G58" i="20" s="1"/>
  <c r="B58" i="19"/>
  <c r="B58" i="20" s="1"/>
  <c r="B103" i="18"/>
  <c r="B103" i="19" s="1"/>
  <c r="B103" i="20" s="1"/>
  <c r="C103" i="18"/>
  <c r="D103" i="18"/>
  <c r="D103" i="19" s="1"/>
  <c r="D103" i="20" s="1"/>
  <c r="E103" i="18"/>
  <c r="F103" i="18"/>
  <c r="F103" i="19" s="1"/>
  <c r="F103" i="20" s="1"/>
  <c r="G103" i="18"/>
  <c r="B104" i="18"/>
  <c r="B104" i="19" s="1"/>
  <c r="B104" i="20" s="1"/>
  <c r="C104" i="18"/>
  <c r="D104" i="18"/>
  <c r="D104" i="19" s="1"/>
  <c r="D104" i="20" s="1"/>
  <c r="E104" i="18"/>
  <c r="F104" i="18"/>
  <c r="F104" i="19" s="1"/>
  <c r="F104" i="20" s="1"/>
  <c r="G104" i="18"/>
  <c r="B105" i="18"/>
  <c r="B105" i="19" s="1"/>
  <c r="B105" i="20" s="1"/>
  <c r="C105" i="18"/>
  <c r="D105" i="18"/>
  <c r="D105" i="19" s="1"/>
  <c r="D105" i="20" s="1"/>
  <c r="E105" i="18"/>
  <c r="F105" i="18"/>
  <c r="F105" i="19" s="1"/>
  <c r="F105" i="20" s="1"/>
  <c r="G105" i="18"/>
  <c r="B106" i="18"/>
  <c r="B106" i="19" s="1"/>
  <c r="B106" i="20" s="1"/>
  <c r="C106" i="18"/>
  <c r="D106" i="18"/>
  <c r="D106" i="19" s="1"/>
  <c r="D106" i="20" s="1"/>
  <c r="E106" i="18"/>
  <c r="F106" i="18"/>
  <c r="F106" i="19" s="1"/>
  <c r="F106" i="20" s="1"/>
  <c r="G106" i="18"/>
  <c r="B107" i="18"/>
  <c r="B107" i="19" s="1"/>
  <c r="B107" i="20" s="1"/>
  <c r="C107" i="18"/>
  <c r="D107" i="18"/>
  <c r="D107" i="19" s="1"/>
  <c r="D107" i="20" s="1"/>
  <c r="E107" i="18"/>
  <c r="F107" i="18"/>
  <c r="F107" i="19" s="1"/>
  <c r="F107" i="20" s="1"/>
  <c r="G107" i="18"/>
  <c r="B108" i="18"/>
  <c r="B108" i="19" s="1"/>
  <c r="B108" i="20" s="1"/>
  <c r="C108" i="18"/>
  <c r="D108" i="18"/>
  <c r="D108" i="19" s="1"/>
  <c r="D108" i="20" s="1"/>
  <c r="E108" i="18"/>
  <c r="F108" i="18"/>
  <c r="F108" i="19" s="1"/>
  <c r="F108" i="20" s="1"/>
  <c r="G108" i="18"/>
  <c r="B109" i="18"/>
  <c r="B109" i="19" s="1"/>
  <c r="B109" i="20" s="1"/>
  <c r="C109" i="18"/>
  <c r="D109" i="18"/>
  <c r="D109" i="19" s="1"/>
  <c r="D109" i="20" s="1"/>
  <c r="E109" i="18"/>
  <c r="F109" i="18"/>
  <c r="F109" i="19" s="1"/>
  <c r="F109" i="20" s="1"/>
  <c r="G109" i="18"/>
  <c r="B110" i="18"/>
  <c r="B110" i="19" s="1"/>
  <c r="B110" i="20" s="1"/>
  <c r="C110" i="18"/>
  <c r="D110" i="18"/>
  <c r="D110" i="19" s="1"/>
  <c r="D110" i="20" s="1"/>
  <c r="E110" i="18"/>
  <c r="F110" i="18"/>
  <c r="F110" i="19" s="1"/>
  <c r="F110" i="20" s="1"/>
  <c r="G110" i="18"/>
  <c r="C102" i="18"/>
  <c r="C102" i="19" s="1"/>
  <c r="C102" i="20" s="1"/>
  <c r="D102" i="18"/>
  <c r="E102" i="18"/>
  <c r="E102" i="19" s="1"/>
  <c r="E102" i="20" s="1"/>
  <c r="F102" i="18"/>
  <c r="G102" i="18"/>
  <c r="G102" i="19" s="1"/>
  <c r="G102" i="20" s="1"/>
  <c r="B102" i="18"/>
  <c r="B102" i="19" s="1"/>
  <c r="B102" i="20" s="1"/>
  <c r="B81" i="18"/>
  <c r="C81" i="18"/>
  <c r="C81" i="19" s="1"/>
  <c r="C81" i="20" s="1"/>
  <c r="D81" i="18"/>
  <c r="E81" i="18"/>
  <c r="E81" i="19" s="1"/>
  <c r="E81" i="20" s="1"/>
  <c r="F81" i="18"/>
  <c r="G81" i="18"/>
  <c r="G81" i="19" s="1"/>
  <c r="G81" i="20" s="1"/>
  <c r="B82" i="18"/>
  <c r="C82" i="18"/>
  <c r="C82" i="19" s="1"/>
  <c r="C82" i="20" s="1"/>
  <c r="D82" i="18"/>
  <c r="E82" i="18"/>
  <c r="E82" i="19" s="1"/>
  <c r="E82" i="20" s="1"/>
  <c r="F82" i="18"/>
  <c r="G82" i="18"/>
  <c r="G82" i="19" s="1"/>
  <c r="G82" i="20" s="1"/>
  <c r="B83" i="18"/>
  <c r="C83" i="18"/>
  <c r="C83" i="19" s="1"/>
  <c r="C83" i="20" s="1"/>
  <c r="D83" i="18"/>
  <c r="E83" i="18"/>
  <c r="E83" i="19" s="1"/>
  <c r="E83" i="20" s="1"/>
  <c r="F83" i="18"/>
  <c r="G83" i="18"/>
  <c r="G83" i="19" s="1"/>
  <c r="G83" i="20" s="1"/>
  <c r="B84" i="18"/>
  <c r="C84" i="18"/>
  <c r="C84" i="19" s="1"/>
  <c r="C84" i="20" s="1"/>
  <c r="D84" i="18"/>
  <c r="E84" i="18"/>
  <c r="E84" i="19" s="1"/>
  <c r="E84" i="20" s="1"/>
  <c r="F84" i="18"/>
  <c r="G84" i="18"/>
  <c r="G84" i="19" s="1"/>
  <c r="G84" i="20" s="1"/>
  <c r="B85" i="18"/>
  <c r="C85" i="18"/>
  <c r="C85" i="19" s="1"/>
  <c r="C85" i="20" s="1"/>
  <c r="D85" i="18"/>
  <c r="E85" i="18"/>
  <c r="E85" i="19" s="1"/>
  <c r="E85" i="20" s="1"/>
  <c r="F85" i="18"/>
  <c r="G85" i="18"/>
  <c r="G85" i="19" s="1"/>
  <c r="G85" i="20" s="1"/>
  <c r="B86" i="18"/>
  <c r="C86" i="18"/>
  <c r="C86" i="19" s="1"/>
  <c r="C86" i="20" s="1"/>
  <c r="D86" i="18"/>
  <c r="E86" i="18"/>
  <c r="E86" i="19" s="1"/>
  <c r="E86" i="20" s="1"/>
  <c r="F86" i="18"/>
  <c r="G86" i="18"/>
  <c r="G86" i="19" s="1"/>
  <c r="G86" i="20" s="1"/>
  <c r="B87" i="18"/>
  <c r="C87" i="18"/>
  <c r="C87" i="19" s="1"/>
  <c r="C87" i="20" s="1"/>
  <c r="D87" i="18"/>
  <c r="E87" i="18"/>
  <c r="E87" i="19" s="1"/>
  <c r="E87" i="20" s="1"/>
  <c r="F87" i="18"/>
  <c r="G87" i="18"/>
  <c r="G87" i="19" s="1"/>
  <c r="G87" i="20" s="1"/>
  <c r="B88" i="18"/>
  <c r="C88" i="18"/>
  <c r="C88" i="19" s="1"/>
  <c r="C88" i="20" s="1"/>
  <c r="D88" i="18"/>
  <c r="E88" i="18"/>
  <c r="E88" i="19" s="1"/>
  <c r="E88" i="20" s="1"/>
  <c r="F88" i="18"/>
  <c r="G88" i="18"/>
  <c r="G88" i="19" s="1"/>
  <c r="G88" i="20" s="1"/>
  <c r="C80" i="18"/>
  <c r="D80" i="18"/>
  <c r="D80" i="19" s="1"/>
  <c r="D80" i="20" s="1"/>
  <c r="E80" i="18"/>
  <c r="F80" i="18"/>
  <c r="F80" i="19" s="1"/>
  <c r="F80" i="20" s="1"/>
  <c r="G80" i="18"/>
  <c r="B80" i="18"/>
  <c r="B80" i="19" s="1"/>
  <c r="B80" i="20" s="1"/>
  <c r="B59" i="18"/>
  <c r="C59" i="18"/>
  <c r="D59" i="18"/>
  <c r="D59" i="19" s="1"/>
  <c r="D59" i="20" s="1"/>
  <c r="E59" i="18"/>
  <c r="E59" i="19" s="1"/>
  <c r="E59" i="20" s="1"/>
  <c r="F59" i="18"/>
  <c r="G59" i="18"/>
  <c r="B60" i="18"/>
  <c r="B60" i="19" s="1"/>
  <c r="B60" i="20" s="1"/>
  <c r="C60" i="18"/>
  <c r="C60" i="19" s="1"/>
  <c r="C60" i="20" s="1"/>
  <c r="D60" i="18"/>
  <c r="E60" i="18"/>
  <c r="F60" i="18"/>
  <c r="F60" i="19" s="1"/>
  <c r="F60" i="20" s="1"/>
  <c r="G60" i="18"/>
  <c r="G60" i="19" s="1"/>
  <c r="G60" i="20" s="1"/>
  <c r="B61" i="18"/>
  <c r="C61" i="18"/>
  <c r="D61" i="18"/>
  <c r="D61" i="19" s="1"/>
  <c r="D61" i="20" s="1"/>
  <c r="E61" i="18"/>
  <c r="E61" i="19" s="1"/>
  <c r="E61" i="20" s="1"/>
  <c r="F61" i="18"/>
  <c r="G61" i="18"/>
  <c r="B62" i="18"/>
  <c r="B62" i="19" s="1"/>
  <c r="B62" i="20" s="1"/>
  <c r="C62" i="18"/>
  <c r="C62" i="19" s="1"/>
  <c r="C62" i="20" s="1"/>
  <c r="D62" i="18"/>
  <c r="E62" i="18"/>
  <c r="F62" i="18"/>
  <c r="F62" i="19" s="1"/>
  <c r="F62" i="20" s="1"/>
  <c r="G62" i="18"/>
  <c r="G62" i="19" s="1"/>
  <c r="G62" i="20" s="1"/>
  <c r="B63" i="18"/>
  <c r="C63" i="18"/>
  <c r="D63" i="18"/>
  <c r="D63" i="19" s="1"/>
  <c r="D63" i="20" s="1"/>
  <c r="E63" i="18"/>
  <c r="E63" i="19" s="1"/>
  <c r="E63" i="20" s="1"/>
  <c r="F63" i="18"/>
  <c r="G63" i="18"/>
  <c r="B64" i="18"/>
  <c r="B64" i="19" s="1"/>
  <c r="B64" i="20" s="1"/>
  <c r="C64" i="18"/>
  <c r="C64" i="19" s="1"/>
  <c r="C64" i="20" s="1"/>
  <c r="D64" i="18"/>
  <c r="E64" i="18"/>
  <c r="F64" i="18"/>
  <c r="F64" i="19" s="1"/>
  <c r="F64" i="20" s="1"/>
  <c r="G64" i="18"/>
  <c r="G64" i="19" s="1"/>
  <c r="G64" i="20" s="1"/>
  <c r="B65" i="18"/>
  <c r="C65" i="18"/>
  <c r="D65" i="18"/>
  <c r="D65" i="19" s="1"/>
  <c r="D65" i="20" s="1"/>
  <c r="E65" i="18"/>
  <c r="E65" i="19" s="1"/>
  <c r="E65" i="20" s="1"/>
  <c r="F65" i="18"/>
  <c r="G65" i="18"/>
  <c r="B66" i="18"/>
  <c r="B66" i="19" s="1"/>
  <c r="B66" i="20" s="1"/>
  <c r="C66" i="18"/>
  <c r="C66" i="19" s="1"/>
  <c r="C66" i="20" s="1"/>
  <c r="D66" i="18"/>
  <c r="E66" i="18"/>
  <c r="F66" i="18"/>
  <c r="F66" i="19" s="1"/>
  <c r="F66" i="20" s="1"/>
  <c r="G66" i="18"/>
  <c r="G66" i="19" s="1"/>
  <c r="G66" i="20" s="1"/>
  <c r="C58" i="18"/>
  <c r="D58" i="18"/>
  <c r="E58" i="18"/>
  <c r="E58" i="19" s="1"/>
  <c r="E58" i="20" s="1"/>
  <c r="F58" i="18"/>
  <c r="F58" i="19" s="1"/>
  <c r="F58" i="20" s="1"/>
  <c r="G58" i="18"/>
  <c r="B58" i="18"/>
  <c r="B37" i="18"/>
  <c r="B37" i="19" s="1"/>
  <c r="B37" i="20" s="1"/>
  <c r="C37" i="18"/>
  <c r="C37" i="19" s="1"/>
  <c r="C37" i="20" s="1"/>
  <c r="D37" i="18"/>
  <c r="D37" i="19" s="1"/>
  <c r="D37" i="20" s="1"/>
  <c r="E37" i="18"/>
  <c r="E37" i="19" s="1"/>
  <c r="E37" i="20" s="1"/>
  <c r="F37" i="18"/>
  <c r="F37" i="19" s="1"/>
  <c r="F37" i="20" s="1"/>
  <c r="G37" i="18"/>
  <c r="G37" i="19" s="1"/>
  <c r="G37" i="20" s="1"/>
  <c r="B38" i="18"/>
  <c r="B38" i="19" s="1"/>
  <c r="B38" i="20" s="1"/>
  <c r="C38" i="18"/>
  <c r="C38" i="19" s="1"/>
  <c r="C38" i="20" s="1"/>
  <c r="D38" i="18"/>
  <c r="D38" i="19" s="1"/>
  <c r="D38" i="20" s="1"/>
  <c r="E38" i="18"/>
  <c r="E38" i="19" s="1"/>
  <c r="E38" i="20" s="1"/>
  <c r="F38" i="18"/>
  <c r="F38" i="19" s="1"/>
  <c r="F38" i="20" s="1"/>
  <c r="G38" i="18"/>
  <c r="G38" i="19" s="1"/>
  <c r="G38" i="20" s="1"/>
  <c r="B39" i="18"/>
  <c r="B39" i="19" s="1"/>
  <c r="B39" i="20" s="1"/>
  <c r="C39" i="18"/>
  <c r="C39" i="19" s="1"/>
  <c r="C39" i="20" s="1"/>
  <c r="D39" i="18"/>
  <c r="D39" i="19" s="1"/>
  <c r="D39" i="20" s="1"/>
  <c r="E39" i="18"/>
  <c r="E39" i="19" s="1"/>
  <c r="E39" i="20" s="1"/>
  <c r="F39" i="18"/>
  <c r="F39" i="19" s="1"/>
  <c r="F39" i="20" s="1"/>
  <c r="G39" i="18"/>
  <c r="G39" i="19" s="1"/>
  <c r="G39" i="20" s="1"/>
  <c r="B40" i="18"/>
  <c r="B40" i="19" s="1"/>
  <c r="B40" i="20" s="1"/>
  <c r="C40" i="18"/>
  <c r="C40" i="19" s="1"/>
  <c r="C40" i="20" s="1"/>
  <c r="D40" i="18"/>
  <c r="D40" i="19" s="1"/>
  <c r="D40" i="20" s="1"/>
  <c r="E40" i="18"/>
  <c r="E40" i="19" s="1"/>
  <c r="E40" i="20" s="1"/>
  <c r="F40" i="18"/>
  <c r="F40" i="19" s="1"/>
  <c r="F40" i="20" s="1"/>
  <c r="G40" i="18"/>
  <c r="G40" i="19" s="1"/>
  <c r="G40" i="20" s="1"/>
  <c r="B41" i="18"/>
  <c r="B41" i="19" s="1"/>
  <c r="B41" i="20" s="1"/>
  <c r="C41" i="18"/>
  <c r="C41" i="19" s="1"/>
  <c r="C41" i="20" s="1"/>
  <c r="D41" i="18"/>
  <c r="D41" i="19" s="1"/>
  <c r="D41" i="20" s="1"/>
  <c r="E41" i="18"/>
  <c r="E41" i="19" s="1"/>
  <c r="E41" i="20" s="1"/>
  <c r="F41" i="18"/>
  <c r="F41" i="19" s="1"/>
  <c r="F41" i="20" s="1"/>
  <c r="G41" i="18"/>
  <c r="G41" i="19" s="1"/>
  <c r="G41" i="20" s="1"/>
  <c r="B42" i="18"/>
  <c r="B42" i="19" s="1"/>
  <c r="B42" i="20" s="1"/>
  <c r="C42" i="18"/>
  <c r="C42" i="19" s="1"/>
  <c r="C42" i="20" s="1"/>
  <c r="D42" i="18"/>
  <c r="D42" i="19" s="1"/>
  <c r="D42" i="20" s="1"/>
  <c r="E42" i="18"/>
  <c r="E42" i="19" s="1"/>
  <c r="E42" i="20" s="1"/>
  <c r="F42" i="18"/>
  <c r="F42" i="19" s="1"/>
  <c r="F42" i="20" s="1"/>
  <c r="G42" i="18"/>
  <c r="G42" i="19" s="1"/>
  <c r="G42" i="20" s="1"/>
  <c r="B43" i="18"/>
  <c r="B43" i="19" s="1"/>
  <c r="B43" i="20" s="1"/>
  <c r="C43" i="18"/>
  <c r="C43" i="19" s="1"/>
  <c r="C43" i="20" s="1"/>
  <c r="D43" i="18"/>
  <c r="D43" i="19" s="1"/>
  <c r="D43" i="20" s="1"/>
  <c r="E43" i="18"/>
  <c r="E43" i="19" s="1"/>
  <c r="E43" i="20" s="1"/>
  <c r="F43" i="18"/>
  <c r="F43" i="19" s="1"/>
  <c r="F43" i="20" s="1"/>
  <c r="G43" i="18"/>
  <c r="G43" i="19" s="1"/>
  <c r="G43" i="20" s="1"/>
  <c r="B44" i="18"/>
  <c r="B44" i="19" s="1"/>
  <c r="B44" i="20" s="1"/>
  <c r="C44" i="18"/>
  <c r="C44" i="19" s="1"/>
  <c r="C44" i="20" s="1"/>
  <c r="D44" i="18"/>
  <c r="D44" i="19" s="1"/>
  <c r="D44" i="20" s="1"/>
  <c r="E44" i="18"/>
  <c r="E44" i="19" s="1"/>
  <c r="E44" i="20" s="1"/>
  <c r="F44" i="18"/>
  <c r="F44" i="19" s="1"/>
  <c r="F44" i="20" s="1"/>
  <c r="G44" i="18"/>
  <c r="G44" i="19" s="1"/>
  <c r="G44" i="20" s="1"/>
  <c r="C36" i="18"/>
  <c r="C36" i="19" s="1"/>
  <c r="C36" i="20" s="1"/>
  <c r="D36" i="18"/>
  <c r="D36" i="19" s="1"/>
  <c r="D36" i="20" s="1"/>
  <c r="E36" i="18"/>
  <c r="E36" i="19" s="1"/>
  <c r="E36" i="20" s="1"/>
  <c r="F36" i="18"/>
  <c r="F36" i="19" s="1"/>
  <c r="F36" i="20" s="1"/>
  <c r="G36" i="18"/>
  <c r="G36" i="19" s="1"/>
  <c r="G36" i="20" s="1"/>
  <c r="B36" i="18"/>
  <c r="B36" i="19" s="1"/>
  <c r="B36" i="20" s="1"/>
  <c r="B15" i="18"/>
  <c r="B15" i="19" s="1"/>
  <c r="B15" i="20" s="1"/>
  <c r="C15" i="18"/>
  <c r="C15" i="19" s="1"/>
  <c r="C15" i="20" s="1"/>
  <c r="D15" i="18"/>
  <c r="D15" i="19" s="1"/>
  <c r="D15" i="20" s="1"/>
  <c r="E15" i="18"/>
  <c r="E15" i="19" s="1"/>
  <c r="E15" i="20" s="1"/>
  <c r="F15" i="18"/>
  <c r="F15" i="19" s="1"/>
  <c r="F15" i="20" s="1"/>
  <c r="G15" i="18"/>
  <c r="G15" i="19" s="1"/>
  <c r="G15" i="20" s="1"/>
  <c r="B16" i="18"/>
  <c r="B16" i="19" s="1"/>
  <c r="B16" i="20" s="1"/>
  <c r="C16" i="18"/>
  <c r="C16" i="19" s="1"/>
  <c r="C16" i="20" s="1"/>
  <c r="D16" i="18"/>
  <c r="D16" i="19" s="1"/>
  <c r="D16" i="20" s="1"/>
  <c r="E16" i="18"/>
  <c r="E16" i="19" s="1"/>
  <c r="E16" i="20" s="1"/>
  <c r="F16" i="18"/>
  <c r="F16" i="19" s="1"/>
  <c r="F16" i="20" s="1"/>
  <c r="G16" i="18"/>
  <c r="G16" i="19" s="1"/>
  <c r="G16" i="20" s="1"/>
  <c r="B17" i="18"/>
  <c r="B17" i="19" s="1"/>
  <c r="B17" i="20" s="1"/>
  <c r="C17" i="18"/>
  <c r="C17" i="19" s="1"/>
  <c r="C17" i="20" s="1"/>
  <c r="D17" i="18"/>
  <c r="D17" i="19" s="1"/>
  <c r="D17" i="20" s="1"/>
  <c r="E17" i="18"/>
  <c r="E17" i="19" s="1"/>
  <c r="E17" i="20" s="1"/>
  <c r="F17" i="18"/>
  <c r="F17" i="19" s="1"/>
  <c r="F17" i="20" s="1"/>
  <c r="G17" i="18"/>
  <c r="G17" i="19" s="1"/>
  <c r="G17" i="20" s="1"/>
  <c r="B18" i="18"/>
  <c r="B18" i="19" s="1"/>
  <c r="B18" i="20" s="1"/>
  <c r="C18" i="18"/>
  <c r="C18" i="19" s="1"/>
  <c r="C18" i="20" s="1"/>
  <c r="D18" i="18"/>
  <c r="D18" i="19" s="1"/>
  <c r="D18" i="20" s="1"/>
  <c r="E18" i="18"/>
  <c r="E18" i="19" s="1"/>
  <c r="E18" i="20" s="1"/>
  <c r="F18" i="18"/>
  <c r="F18" i="19" s="1"/>
  <c r="F18" i="20" s="1"/>
  <c r="G18" i="18"/>
  <c r="G18" i="19" s="1"/>
  <c r="G18" i="20" s="1"/>
  <c r="B19" i="18"/>
  <c r="B19" i="19" s="1"/>
  <c r="B19" i="20" s="1"/>
  <c r="C19" i="18"/>
  <c r="C19" i="19" s="1"/>
  <c r="C19" i="20" s="1"/>
  <c r="D19" i="18"/>
  <c r="D19" i="19" s="1"/>
  <c r="D19" i="20" s="1"/>
  <c r="E19" i="18"/>
  <c r="E19" i="19" s="1"/>
  <c r="E19" i="20" s="1"/>
  <c r="F19" i="18"/>
  <c r="F19" i="19" s="1"/>
  <c r="F19" i="20" s="1"/>
  <c r="G19" i="18"/>
  <c r="G19" i="19" s="1"/>
  <c r="G19" i="20" s="1"/>
  <c r="B20" i="18"/>
  <c r="B20" i="19" s="1"/>
  <c r="B20" i="20" s="1"/>
  <c r="C20" i="18"/>
  <c r="C20" i="19" s="1"/>
  <c r="C20" i="20" s="1"/>
  <c r="D20" i="18"/>
  <c r="D20" i="19" s="1"/>
  <c r="D20" i="20" s="1"/>
  <c r="E20" i="18"/>
  <c r="E20" i="19" s="1"/>
  <c r="E20" i="20" s="1"/>
  <c r="F20" i="18"/>
  <c r="F20" i="19" s="1"/>
  <c r="F20" i="20" s="1"/>
  <c r="G20" i="18"/>
  <c r="G20" i="19" s="1"/>
  <c r="G20" i="20" s="1"/>
  <c r="B21" i="18"/>
  <c r="B21" i="19" s="1"/>
  <c r="B21" i="20" s="1"/>
  <c r="C21" i="18"/>
  <c r="C21" i="19" s="1"/>
  <c r="C21" i="20" s="1"/>
  <c r="D21" i="18"/>
  <c r="D21" i="19" s="1"/>
  <c r="D21" i="20" s="1"/>
  <c r="E21" i="18"/>
  <c r="E21" i="19" s="1"/>
  <c r="E21" i="20" s="1"/>
  <c r="F21" i="18"/>
  <c r="F21" i="19" s="1"/>
  <c r="F21" i="20" s="1"/>
  <c r="G21" i="18"/>
  <c r="G21" i="19" s="1"/>
  <c r="G21" i="20" s="1"/>
  <c r="B22" i="18"/>
  <c r="B22" i="19" s="1"/>
  <c r="B22" i="20" s="1"/>
  <c r="C22" i="18"/>
  <c r="C22" i="19" s="1"/>
  <c r="C22" i="20" s="1"/>
  <c r="D22" i="18"/>
  <c r="D22" i="19" s="1"/>
  <c r="D22" i="20" s="1"/>
  <c r="E22" i="18"/>
  <c r="E22" i="19" s="1"/>
  <c r="E22" i="20" s="1"/>
  <c r="F22" i="18"/>
  <c r="F22" i="19" s="1"/>
  <c r="F22" i="20" s="1"/>
  <c r="G22" i="18"/>
  <c r="G22" i="19" s="1"/>
  <c r="G22" i="20" s="1"/>
  <c r="C14" i="18"/>
  <c r="C14" i="19" s="1"/>
  <c r="C14" i="20" s="1"/>
  <c r="D14" i="18"/>
  <c r="D14" i="19" s="1"/>
  <c r="D14" i="20" s="1"/>
  <c r="E14" i="18"/>
  <c r="E14" i="19" s="1"/>
  <c r="E14" i="20" s="1"/>
  <c r="F14" i="18"/>
  <c r="F14" i="19" s="1"/>
  <c r="F14" i="20" s="1"/>
  <c r="G14" i="18"/>
  <c r="G14" i="19" s="1"/>
  <c r="G14" i="20" s="1"/>
  <c r="B14" i="18"/>
  <c r="B14" i="19" s="1"/>
  <c r="B14" i="20" s="1"/>
  <c r="B103" i="14"/>
  <c r="C103" i="14"/>
  <c r="D103" i="14"/>
  <c r="E103" i="14"/>
  <c r="F103" i="14"/>
  <c r="G103" i="14"/>
  <c r="B104" i="14"/>
  <c r="C104" i="14"/>
  <c r="D104" i="14"/>
  <c r="E104" i="14"/>
  <c r="F104" i="14"/>
  <c r="G104" i="14"/>
  <c r="B105" i="14"/>
  <c r="C105" i="14"/>
  <c r="D105" i="14"/>
  <c r="E105" i="14"/>
  <c r="F105" i="14"/>
  <c r="G105" i="14"/>
  <c r="B106" i="14"/>
  <c r="C106" i="14"/>
  <c r="D106" i="14"/>
  <c r="E106" i="14"/>
  <c r="F106" i="14"/>
  <c r="G106" i="14"/>
  <c r="B107" i="14"/>
  <c r="C107" i="14"/>
  <c r="D107" i="14"/>
  <c r="E107" i="14"/>
  <c r="F107" i="14"/>
  <c r="G107" i="14"/>
  <c r="B108" i="14"/>
  <c r="C108" i="14"/>
  <c r="D108" i="14"/>
  <c r="E108" i="14"/>
  <c r="F108" i="14"/>
  <c r="G108" i="14"/>
  <c r="B109" i="14"/>
  <c r="C109" i="14"/>
  <c r="D109" i="14"/>
  <c r="E109" i="14"/>
  <c r="F109" i="14"/>
  <c r="G109" i="14"/>
  <c r="B110" i="14"/>
  <c r="C110" i="14"/>
  <c r="D110" i="14"/>
  <c r="E110" i="14"/>
  <c r="F110" i="14"/>
  <c r="G110" i="14"/>
  <c r="C102" i="14"/>
  <c r="D102" i="14"/>
  <c r="E102" i="14"/>
  <c r="F102" i="14"/>
  <c r="G102" i="14"/>
  <c r="H102" i="14"/>
  <c r="B102" i="14"/>
  <c r="B81" i="14"/>
  <c r="C81" i="14"/>
  <c r="D81" i="14"/>
  <c r="E81" i="14"/>
  <c r="F81" i="14"/>
  <c r="G81" i="14"/>
  <c r="B82" i="14"/>
  <c r="C82" i="14"/>
  <c r="D82" i="14"/>
  <c r="E82" i="14"/>
  <c r="F82" i="14"/>
  <c r="G82" i="14"/>
  <c r="B83" i="14"/>
  <c r="C83" i="14"/>
  <c r="D83" i="14"/>
  <c r="E83" i="14"/>
  <c r="F83" i="14"/>
  <c r="G83" i="14"/>
  <c r="B84" i="14"/>
  <c r="C84" i="14"/>
  <c r="D84" i="14"/>
  <c r="E84" i="14"/>
  <c r="F84" i="14"/>
  <c r="G84" i="14"/>
  <c r="B85" i="14"/>
  <c r="C85" i="14"/>
  <c r="D85" i="14"/>
  <c r="E85" i="14"/>
  <c r="F85" i="14"/>
  <c r="G85" i="14"/>
  <c r="B86" i="14"/>
  <c r="C86" i="14"/>
  <c r="D86" i="14"/>
  <c r="E86" i="14"/>
  <c r="F86" i="14"/>
  <c r="G86" i="14"/>
  <c r="B87" i="14"/>
  <c r="C87" i="14"/>
  <c r="D87" i="14"/>
  <c r="E87" i="14"/>
  <c r="F87" i="14"/>
  <c r="G87" i="14"/>
  <c r="B88" i="14"/>
  <c r="C88" i="14"/>
  <c r="D88" i="14"/>
  <c r="E88" i="14"/>
  <c r="F88" i="14"/>
  <c r="G88" i="14"/>
  <c r="C80" i="14"/>
  <c r="D80" i="14"/>
  <c r="E80" i="14"/>
  <c r="F80" i="14"/>
  <c r="G80" i="14"/>
  <c r="B80" i="14"/>
  <c r="B59" i="14"/>
  <c r="C59" i="14"/>
  <c r="D59" i="14"/>
  <c r="E59" i="14"/>
  <c r="F59" i="14"/>
  <c r="G59" i="14"/>
  <c r="B60" i="14"/>
  <c r="C60" i="14"/>
  <c r="D60" i="14"/>
  <c r="E60" i="14"/>
  <c r="F60" i="14"/>
  <c r="G60" i="14"/>
  <c r="B61" i="14"/>
  <c r="C61" i="14"/>
  <c r="D61" i="14"/>
  <c r="E61" i="14"/>
  <c r="F61" i="14"/>
  <c r="G61" i="14"/>
  <c r="B62" i="14"/>
  <c r="C62" i="14"/>
  <c r="D62" i="14"/>
  <c r="E62" i="14"/>
  <c r="F62" i="14"/>
  <c r="G62" i="14"/>
  <c r="B63" i="14"/>
  <c r="C63" i="14"/>
  <c r="D63" i="14"/>
  <c r="E63" i="14"/>
  <c r="F63" i="14"/>
  <c r="G63" i="14"/>
  <c r="B64" i="14"/>
  <c r="C64" i="14"/>
  <c r="D64" i="14"/>
  <c r="E64" i="14"/>
  <c r="F64" i="14"/>
  <c r="G64" i="14"/>
  <c r="B65" i="14"/>
  <c r="C65" i="14"/>
  <c r="D65" i="14"/>
  <c r="E65" i="14"/>
  <c r="F65" i="14"/>
  <c r="G65" i="14"/>
  <c r="B66" i="14"/>
  <c r="C66" i="14"/>
  <c r="D66" i="14"/>
  <c r="E66" i="14"/>
  <c r="F66" i="14"/>
  <c r="G66" i="14"/>
  <c r="C58" i="14"/>
  <c r="D58" i="14"/>
  <c r="E58" i="14"/>
  <c r="F58" i="14"/>
  <c r="G58" i="14"/>
  <c r="B58" i="14"/>
  <c r="B37" i="14"/>
  <c r="C37" i="14"/>
  <c r="D37" i="14"/>
  <c r="E37" i="14"/>
  <c r="F37" i="14"/>
  <c r="G37" i="14"/>
  <c r="B38" i="14"/>
  <c r="C38" i="14"/>
  <c r="D38" i="14"/>
  <c r="E38" i="14"/>
  <c r="F38" i="14"/>
  <c r="G38" i="14"/>
  <c r="B39" i="14"/>
  <c r="C39" i="14"/>
  <c r="D39" i="14"/>
  <c r="E39" i="14"/>
  <c r="F39" i="14"/>
  <c r="G39" i="14"/>
  <c r="B40" i="14"/>
  <c r="C40" i="14"/>
  <c r="D40" i="14"/>
  <c r="E40" i="14"/>
  <c r="F40" i="14"/>
  <c r="G40" i="14"/>
  <c r="B41" i="14"/>
  <c r="C41" i="14"/>
  <c r="D41" i="14"/>
  <c r="E41" i="14"/>
  <c r="F41" i="14"/>
  <c r="G41" i="14"/>
  <c r="B42" i="14"/>
  <c r="C42" i="14"/>
  <c r="D42" i="14"/>
  <c r="E42" i="14"/>
  <c r="F42" i="14"/>
  <c r="G42" i="14"/>
  <c r="B43" i="14"/>
  <c r="C43" i="14"/>
  <c r="D43" i="14"/>
  <c r="E43" i="14"/>
  <c r="F43" i="14"/>
  <c r="G43" i="14"/>
  <c r="B44" i="14"/>
  <c r="C44" i="14"/>
  <c r="D44" i="14"/>
  <c r="E44" i="14"/>
  <c r="F44" i="14"/>
  <c r="G44" i="14"/>
  <c r="C36" i="14"/>
  <c r="D36" i="14"/>
  <c r="E36" i="14"/>
  <c r="F36" i="14"/>
  <c r="G36" i="14"/>
  <c r="B36" i="14"/>
  <c r="B15" i="14"/>
  <c r="C15" i="14"/>
  <c r="D15" i="14"/>
  <c r="E15" i="14"/>
  <c r="F15" i="14"/>
  <c r="G15" i="14"/>
  <c r="B16" i="14"/>
  <c r="C16" i="14"/>
  <c r="D16" i="14"/>
  <c r="E16" i="14"/>
  <c r="F16" i="14"/>
  <c r="G16" i="14"/>
  <c r="B17" i="14"/>
  <c r="C17" i="14"/>
  <c r="D17" i="14"/>
  <c r="E17" i="14"/>
  <c r="F17" i="14"/>
  <c r="G17" i="14"/>
  <c r="B18" i="14"/>
  <c r="C18" i="14"/>
  <c r="D18" i="14"/>
  <c r="E18" i="14"/>
  <c r="F18" i="14"/>
  <c r="G18" i="14"/>
  <c r="B19" i="14"/>
  <c r="C19" i="14"/>
  <c r="D19" i="14"/>
  <c r="E19" i="14"/>
  <c r="F19" i="14"/>
  <c r="G19" i="14"/>
  <c r="B20" i="14"/>
  <c r="C20" i="14"/>
  <c r="D20" i="14"/>
  <c r="E20" i="14"/>
  <c r="F20" i="14"/>
  <c r="G20" i="14"/>
  <c r="B21" i="14"/>
  <c r="C21" i="14"/>
  <c r="D21" i="14"/>
  <c r="E21" i="14"/>
  <c r="F21" i="14"/>
  <c r="G21" i="14"/>
  <c r="B22" i="14"/>
  <c r="C22" i="14"/>
  <c r="D22" i="14"/>
  <c r="E22" i="14"/>
  <c r="F22" i="14"/>
  <c r="G22" i="14"/>
  <c r="C14" i="14"/>
  <c r="D14" i="14"/>
  <c r="E14" i="14"/>
  <c r="F14" i="14"/>
  <c r="G14" i="14"/>
  <c r="B14" i="14"/>
  <c r="F59" i="10"/>
  <c r="B61" i="10"/>
  <c r="D62" i="10"/>
  <c r="F63" i="10"/>
  <c r="B65" i="10"/>
  <c r="D66" i="10"/>
  <c r="G58" i="10"/>
  <c r="B38" i="10"/>
  <c r="D39" i="10"/>
  <c r="F40" i="10"/>
  <c r="B42" i="10"/>
  <c r="D43" i="10"/>
  <c r="F44" i="10"/>
  <c r="B15" i="10"/>
  <c r="D16" i="10"/>
  <c r="F17" i="10"/>
  <c r="B19" i="10"/>
  <c r="D20" i="10"/>
  <c r="F21" i="10"/>
  <c r="C14" i="10"/>
  <c r="B103" i="9"/>
  <c r="C103" i="9"/>
  <c r="D103" i="9"/>
  <c r="E103" i="9"/>
  <c r="F103" i="9"/>
  <c r="F103" i="10" s="1"/>
  <c r="G103" i="9"/>
  <c r="B104" i="9"/>
  <c r="B104" i="10" s="1"/>
  <c r="C104" i="9"/>
  <c r="D104" i="9"/>
  <c r="D104" i="10" s="1"/>
  <c r="E104" i="9"/>
  <c r="F104" i="9"/>
  <c r="F104" i="10" s="1"/>
  <c r="G104" i="9"/>
  <c r="B105" i="9"/>
  <c r="B105" i="10" s="1"/>
  <c r="C105" i="9"/>
  <c r="D105" i="9"/>
  <c r="D105" i="10" s="1"/>
  <c r="E105" i="9"/>
  <c r="F105" i="9"/>
  <c r="F105" i="10" s="1"/>
  <c r="G105" i="9"/>
  <c r="B106" i="9"/>
  <c r="B106" i="10" s="1"/>
  <c r="C106" i="9"/>
  <c r="D106" i="9"/>
  <c r="D106" i="10" s="1"/>
  <c r="E106" i="9"/>
  <c r="F106" i="9"/>
  <c r="F106" i="10" s="1"/>
  <c r="G106" i="9"/>
  <c r="B107" i="9"/>
  <c r="B107" i="10" s="1"/>
  <c r="C107" i="9"/>
  <c r="D107" i="9"/>
  <c r="D107" i="10" s="1"/>
  <c r="E107" i="9"/>
  <c r="F107" i="9"/>
  <c r="F107" i="10" s="1"/>
  <c r="G107" i="9"/>
  <c r="B108" i="9"/>
  <c r="B108" i="10" s="1"/>
  <c r="C108" i="9"/>
  <c r="D108" i="9"/>
  <c r="D108" i="10" s="1"/>
  <c r="E108" i="9"/>
  <c r="F108" i="9"/>
  <c r="F108" i="10" s="1"/>
  <c r="G108" i="9"/>
  <c r="B109" i="9"/>
  <c r="B109" i="10" s="1"/>
  <c r="C109" i="9"/>
  <c r="D109" i="9"/>
  <c r="D109" i="10" s="1"/>
  <c r="E109" i="9"/>
  <c r="F109" i="9"/>
  <c r="F109" i="10" s="1"/>
  <c r="G109" i="9"/>
  <c r="B110" i="9"/>
  <c r="B110" i="10" s="1"/>
  <c r="C110" i="9"/>
  <c r="D110" i="9"/>
  <c r="D110" i="10" s="1"/>
  <c r="E110" i="9"/>
  <c r="F110" i="9"/>
  <c r="F110" i="10" s="1"/>
  <c r="G110" i="9"/>
  <c r="C102" i="9"/>
  <c r="D102" i="9"/>
  <c r="E102" i="9"/>
  <c r="F102" i="9"/>
  <c r="G102" i="9"/>
  <c r="B102" i="9"/>
  <c r="B81" i="9"/>
  <c r="C81" i="9"/>
  <c r="D81" i="9"/>
  <c r="E81" i="9"/>
  <c r="F81" i="9"/>
  <c r="G81" i="9"/>
  <c r="B82" i="9"/>
  <c r="C82" i="9"/>
  <c r="D82" i="9"/>
  <c r="E82" i="9"/>
  <c r="F82" i="9"/>
  <c r="G82" i="9"/>
  <c r="B83" i="9"/>
  <c r="C83" i="9"/>
  <c r="D83" i="9"/>
  <c r="E83" i="9"/>
  <c r="F83" i="9"/>
  <c r="G83" i="9"/>
  <c r="B84" i="9"/>
  <c r="C84" i="9"/>
  <c r="D84" i="9"/>
  <c r="E84" i="9"/>
  <c r="F84" i="9"/>
  <c r="G84" i="9"/>
  <c r="B85" i="9"/>
  <c r="C85" i="9"/>
  <c r="D85" i="9"/>
  <c r="E85" i="9"/>
  <c r="F85" i="9"/>
  <c r="G85" i="9"/>
  <c r="B86" i="9"/>
  <c r="C86" i="9"/>
  <c r="D86" i="9"/>
  <c r="E86" i="9"/>
  <c r="F86" i="9"/>
  <c r="G86" i="9"/>
  <c r="B87" i="9"/>
  <c r="C87" i="9"/>
  <c r="D87" i="9"/>
  <c r="E87" i="9"/>
  <c r="F87" i="9"/>
  <c r="G87" i="9"/>
  <c r="B88" i="9"/>
  <c r="C88" i="9"/>
  <c r="D88" i="9"/>
  <c r="E88" i="9"/>
  <c r="F88" i="9"/>
  <c r="G88" i="9"/>
  <c r="C80" i="9"/>
  <c r="D80" i="9"/>
  <c r="E80" i="9"/>
  <c r="F80" i="9"/>
  <c r="G80" i="9"/>
  <c r="B80" i="9"/>
  <c r="B59" i="9"/>
  <c r="B59" i="10" s="1"/>
  <c r="C59" i="9"/>
  <c r="D59" i="9"/>
  <c r="D59" i="10" s="1"/>
  <c r="E59" i="9"/>
  <c r="F59" i="9"/>
  <c r="G59" i="9"/>
  <c r="B60" i="9"/>
  <c r="B60" i="10" s="1"/>
  <c r="C60" i="9"/>
  <c r="D60" i="9"/>
  <c r="D60" i="10" s="1"/>
  <c r="E60" i="9"/>
  <c r="F60" i="9"/>
  <c r="F60" i="10" s="1"/>
  <c r="G60" i="9"/>
  <c r="B61" i="9"/>
  <c r="C61" i="9"/>
  <c r="D61" i="9"/>
  <c r="D61" i="10" s="1"/>
  <c r="E61" i="9"/>
  <c r="F61" i="9"/>
  <c r="F61" i="10" s="1"/>
  <c r="G61" i="9"/>
  <c r="B62" i="9"/>
  <c r="B62" i="10" s="1"/>
  <c r="C62" i="9"/>
  <c r="D62" i="9"/>
  <c r="E62" i="9"/>
  <c r="F62" i="9"/>
  <c r="F62" i="10" s="1"/>
  <c r="G62" i="9"/>
  <c r="B63" i="9"/>
  <c r="B63" i="10" s="1"/>
  <c r="C63" i="9"/>
  <c r="D63" i="9"/>
  <c r="D63" i="10" s="1"/>
  <c r="E63" i="9"/>
  <c r="F63" i="9"/>
  <c r="G63" i="9"/>
  <c r="B64" i="9"/>
  <c r="B64" i="10" s="1"/>
  <c r="C64" i="9"/>
  <c r="D64" i="9"/>
  <c r="D64" i="10" s="1"/>
  <c r="E64" i="9"/>
  <c r="F64" i="9"/>
  <c r="F64" i="10" s="1"/>
  <c r="G64" i="9"/>
  <c r="B65" i="9"/>
  <c r="C65" i="9"/>
  <c r="D65" i="9"/>
  <c r="D65" i="10" s="1"/>
  <c r="E65" i="9"/>
  <c r="F65" i="9"/>
  <c r="F65" i="10" s="1"/>
  <c r="G65" i="9"/>
  <c r="B66" i="9"/>
  <c r="B66" i="10" s="1"/>
  <c r="C66" i="9"/>
  <c r="D66" i="9"/>
  <c r="E66" i="9"/>
  <c r="F66" i="9"/>
  <c r="F66" i="10" s="1"/>
  <c r="G66" i="9"/>
  <c r="C58" i="9"/>
  <c r="D58" i="9"/>
  <c r="E58" i="9"/>
  <c r="F58" i="9"/>
  <c r="G58" i="9"/>
  <c r="B58" i="9"/>
  <c r="B37" i="9"/>
  <c r="C37" i="9"/>
  <c r="D37" i="9"/>
  <c r="E37" i="9"/>
  <c r="F37" i="9"/>
  <c r="G37" i="9"/>
  <c r="B38" i="9"/>
  <c r="C38" i="9"/>
  <c r="D38" i="9"/>
  <c r="E38" i="9"/>
  <c r="F38" i="9"/>
  <c r="G38" i="9"/>
  <c r="B39" i="9"/>
  <c r="C39" i="9"/>
  <c r="D39" i="9"/>
  <c r="E39" i="9"/>
  <c r="F39" i="9"/>
  <c r="G39" i="9"/>
  <c r="B40" i="9"/>
  <c r="C40" i="9"/>
  <c r="D40" i="9"/>
  <c r="E40" i="9"/>
  <c r="F40" i="9"/>
  <c r="G40" i="9"/>
  <c r="B41" i="9"/>
  <c r="C41" i="9"/>
  <c r="D41" i="9"/>
  <c r="E41" i="9"/>
  <c r="F41" i="9"/>
  <c r="G41" i="9"/>
  <c r="B42" i="9"/>
  <c r="C42" i="9"/>
  <c r="D42" i="9"/>
  <c r="E42" i="9"/>
  <c r="F42" i="9"/>
  <c r="G42" i="9"/>
  <c r="B43" i="9"/>
  <c r="C43" i="9"/>
  <c r="D43" i="9"/>
  <c r="E43" i="9"/>
  <c r="F43" i="9"/>
  <c r="G43" i="9"/>
  <c r="B44" i="9"/>
  <c r="C44" i="9"/>
  <c r="D44" i="9"/>
  <c r="E44" i="9"/>
  <c r="F44" i="9"/>
  <c r="G44" i="9"/>
  <c r="C36" i="9"/>
  <c r="D36" i="9"/>
  <c r="E36" i="9"/>
  <c r="F36" i="9"/>
  <c r="G36" i="9"/>
  <c r="B36" i="9"/>
  <c r="B16" i="9"/>
  <c r="C16" i="9"/>
  <c r="D16" i="9"/>
  <c r="E16" i="9"/>
  <c r="F16" i="9"/>
  <c r="G16" i="9"/>
  <c r="B17" i="9"/>
  <c r="C17" i="9"/>
  <c r="D17" i="9"/>
  <c r="E17" i="9"/>
  <c r="F17" i="9"/>
  <c r="G17" i="9"/>
  <c r="B18" i="9"/>
  <c r="C18" i="9"/>
  <c r="D18" i="9"/>
  <c r="E18" i="9"/>
  <c r="F18" i="9"/>
  <c r="G18" i="9"/>
  <c r="B19" i="9"/>
  <c r="C19" i="9"/>
  <c r="D19" i="9"/>
  <c r="E19" i="9"/>
  <c r="F19" i="9"/>
  <c r="G19" i="9"/>
  <c r="B20" i="9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C15" i="9"/>
  <c r="D15" i="9"/>
  <c r="E15" i="9"/>
  <c r="F15" i="9"/>
  <c r="G15" i="9"/>
  <c r="B15" i="9"/>
  <c r="C14" i="9"/>
  <c r="D14" i="9"/>
  <c r="E14" i="9"/>
  <c r="F14" i="9"/>
  <c r="G14" i="9"/>
  <c r="B14" i="9"/>
  <c r="B37" i="5"/>
  <c r="B37" i="10" s="1"/>
  <c r="C37" i="5"/>
  <c r="C37" i="10" s="1"/>
  <c r="D37" i="5"/>
  <c r="D37" i="10" s="1"/>
  <c r="E37" i="5"/>
  <c r="E37" i="10" s="1"/>
  <c r="F37" i="5"/>
  <c r="F37" i="10" s="1"/>
  <c r="G37" i="5"/>
  <c r="G37" i="10" s="1"/>
  <c r="B38" i="5"/>
  <c r="C38" i="5"/>
  <c r="C38" i="10" s="1"/>
  <c r="D38" i="5"/>
  <c r="D38" i="10" s="1"/>
  <c r="E38" i="5"/>
  <c r="E38" i="10" s="1"/>
  <c r="F38" i="5"/>
  <c r="F38" i="10" s="1"/>
  <c r="G38" i="5"/>
  <c r="G38" i="10" s="1"/>
  <c r="B39" i="5"/>
  <c r="B39" i="10" s="1"/>
  <c r="C39" i="5"/>
  <c r="C39" i="10" s="1"/>
  <c r="D39" i="5"/>
  <c r="E39" i="5"/>
  <c r="E39" i="10" s="1"/>
  <c r="F39" i="5"/>
  <c r="F39" i="10" s="1"/>
  <c r="G39" i="5"/>
  <c r="G39" i="10" s="1"/>
  <c r="B40" i="5"/>
  <c r="B40" i="10" s="1"/>
  <c r="C40" i="5"/>
  <c r="C40" i="10" s="1"/>
  <c r="D40" i="5"/>
  <c r="D40" i="10" s="1"/>
  <c r="E40" i="5"/>
  <c r="E40" i="10" s="1"/>
  <c r="F40" i="5"/>
  <c r="G40" i="5"/>
  <c r="G40" i="10" s="1"/>
  <c r="B41" i="5"/>
  <c r="B41" i="10" s="1"/>
  <c r="C41" i="5"/>
  <c r="C41" i="10" s="1"/>
  <c r="D41" i="5"/>
  <c r="D41" i="10" s="1"/>
  <c r="E41" i="5"/>
  <c r="E41" i="10" s="1"/>
  <c r="F41" i="5"/>
  <c r="F41" i="10" s="1"/>
  <c r="G41" i="5"/>
  <c r="G41" i="10" s="1"/>
  <c r="B42" i="5"/>
  <c r="C42" i="5"/>
  <c r="C42" i="10" s="1"/>
  <c r="D42" i="5"/>
  <c r="D42" i="10" s="1"/>
  <c r="E42" i="5"/>
  <c r="E42" i="10" s="1"/>
  <c r="F42" i="5"/>
  <c r="F42" i="10" s="1"/>
  <c r="G42" i="5"/>
  <c r="G42" i="10" s="1"/>
  <c r="B43" i="5"/>
  <c r="B43" i="10" s="1"/>
  <c r="C43" i="5"/>
  <c r="C43" i="10" s="1"/>
  <c r="D43" i="5"/>
  <c r="E43" i="5"/>
  <c r="E43" i="10" s="1"/>
  <c r="F43" i="5"/>
  <c r="F43" i="10" s="1"/>
  <c r="G43" i="5"/>
  <c r="G43" i="10" s="1"/>
  <c r="B44" i="5"/>
  <c r="B44" i="10" s="1"/>
  <c r="C44" i="5"/>
  <c r="C44" i="10" s="1"/>
  <c r="D44" i="5"/>
  <c r="D44" i="10" s="1"/>
  <c r="E44" i="5"/>
  <c r="E44" i="10" s="1"/>
  <c r="F44" i="5"/>
  <c r="G44" i="5"/>
  <c r="G44" i="10" s="1"/>
  <c r="B59" i="5"/>
  <c r="C59" i="5"/>
  <c r="C59" i="10" s="1"/>
  <c r="D59" i="5"/>
  <c r="E59" i="5"/>
  <c r="E59" i="10" s="1"/>
  <c r="F59" i="5"/>
  <c r="G59" i="5"/>
  <c r="G59" i="10" s="1"/>
  <c r="B60" i="5"/>
  <c r="C60" i="5"/>
  <c r="C60" i="10" s="1"/>
  <c r="D60" i="5"/>
  <c r="E60" i="5"/>
  <c r="E60" i="10" s="1"/>
  <c r="F60" i="5"/>
  <c r="G60" i="5"/>
  <c r="G60" i="10" s="1"/>
  <c r="B61" i="5"/>
  <c r="C61" i="5"/>
  <c r="C61" i="10" s="1"/>
  <c r="D61" i="5"/>
  <c r="E61" i="5"/>
  <c r="E61" i="10" s="1"/>
  <c r="F61" i="5"/>
  <c r="G61" i="5"/>
  <c r="G61" i="10" s="1"/>
  <c r="B62" i="5"/>
  <c r="C62" i="5"/>
  <c r="C62" i="10" s="1"/>
  <c r="D62" i="5"/>
  <c r="E62" i="5"/>
  <c r="E62" i="10" s="1"/>
  <c r="F62" i="5"/>
  <c r="G62" i="5"/>
  <c r="G62" i="10" s="1"/>
  <c r="B63" i="5"/>
  <c r="C63" i="5"/>
  <c r="C63" i="10" s="1"/>
  <c r="D63" i="5"/>
  <c r="E63" i="5"/>
  <c r="E63" i="10" s="1"/>
  <c r="F63" i="5"/>
  <c r="G63" i="5"/>
  <c r="G63" i="10" s="1"/>
  <c r="B64" i="5"/>
  <c r="C64" i="5"/>
  <c r="C64" i="10" s="1"/>
  <c r="D64" i="5"/>
  <c r="E64" i="5"/>
  <c r="E64" i="10" s="1"/>
  <c r="F64" i="5"/>
  <c r="G64" i="5"/>
  <c r="G64" i="10" s="1"/>
  <c r="B65" i="5"/>
  <c r="C65" i="5"/>
  <c r="C65" i="10" s="1"/>
  <c r="D65" i="5"/>
  <c r="E65" i="5"/>
  <c r="E65" i="10" s="1"/>
  <c r="F65" i="5"/>
  <c r="G65" i="5"/>
  <c r="G65" i="10" s="1"/>
  <c r="B66" i="5"/>
  <c r="C66" i="5"/>
  <c r="C66" i="10" s="1"/>
  <c r="D66" i="5"/>
  <c r="E66" i="5"/>
  <c r="E66" i="10" s="1"/>
  <c r="F66" i="5"/>
  <c r="G66" i="5"/>
  <c r="G66" i="10" s="1"/>
  <c r="D58" i="5"/>
  <c r="D58" i="10" s="1"/>
  <c r="F58" i="5"/>
  <c r="F58" i="10" s="1"/>
  <c r="B81" i="5"/>
  <c r="B81" i="10" s="1"/>
  <c r="C81" i="5"/>
  <c r="C81" i="10" s="1"/>
  <c r="D81" i="5"/>
  <c r="D81" i="10" s="1"/>
  <c r="E81" i="5"/>
  <c r="E81" i="10" s="1"/>
  <c r="F81" i="5"/>
  <c r="F81" i="10" s="1"/>
  <c r="G81" i="5"/>
  <c r="G81" i="10" s="1"/>
  <c r="B82" i="5"/>
  <c r="B82" i="10" s="1"/>
  <c r="C82" i="5"/>
  <c r="C82" i="10" s="1"/>
  <c r="D82" i="5"/>
  <c r="D82" i="10" s="1"/>
  <c r="E82" i="5"/>
  <c r="E82" i="10" s="1"/>
  <c r="F82" i="5"/>
  <c r="F82" i="10" s="1"/>
  <c r="G82" i="5"/>
  <c r="G82" i="10" s="1"/>
  <c r="B83" i="5"/>
  <c r="B83" i="10" s="1"/>
  <c r="C83" i="5"/>
  <c r="C83" i="10" s="1"/>
  <c r="D83" i="5"/>
  <c r="D83" i="10" s="1"/>
  <c r="E83" i="5"/>
  <c r="E83" i="10" s="1"/>
  <c r="F83" i="5"/>
  <c r="F83" i="10" s="1"/>
  <c r="G83" i="5"/>
  <c r="G83" i="10" s="1"/>
  <c r="B84" i="5"/>
  <c r="B84" i="10" s="1"/>
  <c r="C84" i="5"/>
  <c r="C84" i="10" s="1"/>
  <c r="D84" i="5"/>
  <c r="D84" i="10" s="1"/>
  <c r="E84" i="5"/>
  <c r="E84" i="10" s="1"/>
  <c r="F84" i="5"/>
  <c r="F84" i="10" s="1"/>
  <c r="G84" i="5"/>
  <c r="G84" i="10" s="1"/>
  <c r="B85" i="5"/>
  <c r="B85" i="10" s="1"/>
  <c r="C85" i="5"/>
  <c r="C85" i="10" s="1"/>
  <c r="D85" i="5"/>
  <c r="D85" i="10" s="1"/>
  <c r="E85" i="5"/>
  <c r="E85" i="10" s="1"/>
  <c r="F85" i="5"/>
  <c r="F85" i="10" s="1"/>
  <c r="G85" i="5"/>
  <c r="G85" i="10" s="1"/>
  <c r="B86" i="5"/>
  <c r="B86" i="10" s="1"/>
  <c r="C86" i="5"/>
  <c r="C86" i="10" s="1"/>
  <c r="D86" i="5"/>
  <c r="D86" i="10" s="1"/>
  <c r="E86" i="5"/>
  <c r="E86" i="10" s="1"/>
  <c r="F86" i="5"/>
  <c r="F86" i="10" s="1"/>
  <c r="G86" i="5"/>
  <c r="G86" i="10" s="1"/>
  <c r="B87" i="5"/>
  <c r="B87" i="10" s="1"/>
  <c r="C87" i="5"/>
  <c r="C87" i="10" s="1"/>
  <c r="D87" i="5"/>
  <c r="D87" i="10" s="1"/>
  <c r="E87" i="5"/>
  <c r="E87" i="10" s="1"/>
  <c r="F87" i="5"/>
  <c r="F87" i="10" s="1"/>
  <c r="G87" i="5"/>
  <c r="G87" i="10" s="1"/>
  <c r="B88" i="5"/>
  <c r="B88" i="10" s="1"/>
  <c r="C88" i="5"/>
  <c r="C88" i="10" s="1"/>
  <c r="D88" i="5"/>
  <c r="D88" i="10" s="1"/>
  <c r="E88" i="5"/>
  <c r="E88" i="10" s="1"/>
  <c r="F88" i="5"/>
  <c r="F88" i="10" s="1"/>
  <c r="G88" i="5"/>
  <c r="G88" i="10" s="1"/>
  <c r="G80" i="5"/>
  <c r="G80" i="10" s="1"/>
  <c r="B103" i="5"/>
  <c r="B103" i="10" s="1"/>
  <c r="C103" i="5"/>
  <c r="C103" i="10" s="1"/>
  <c r="D103" i="5"/>
  <c r="D103" i="10" s="1"/>
  <c r="E103" i="5"/>
  <c r="E103" i="10" s="1"/>
  <c r="F103" i="5"/>
  <c r="G103" i="5"/>
  <c r="G103" i="10" s="1"/>
  <c r="B104" i="5"/>
  <c r="C104" i="5"/>
  <c r="C104" i="10" s="1"/>
  <c r="D104" i="5"/>
  <c r="E104" i="5"/>
  <c r="E104" i="10" s="1"/>
  <c r="F104" i="5"/>
  <c r="G104" i="5"/>
  <c r="G104" i="10" s="1"/>
  <c r="B105" i="5"/>
  <c r="C105" i="5"/>
  <c r="C105" i="10" s="1"/>
  <c r="D105" i="5"/>
  <c r="E105" i="5"/>
  <c r="E105" i="10" s="1"/>
  <c r="F105" i="5"/>
  <c r="G105" i="5"/>
  <c r="G105" i="10" s="1"/>
  <c r="B106" i="5"/>
  <c r="C106" i="5"/>
  <c r="C106" i="10" s="1"/>
  <c r="D106" i="5"/>
  <c r="E106" i="5"/>
  <c r="E106" i="10" s="1"/>
  <c r="F106" i="5"/>
  <c r="G106" i="5"/>
  <c r="G106" i="10" s="1"/>
  <c r="B107" i="5"/>
  <c r="C107" i="5"/>
  <c r="C107" i="10" s="1"/>
  <c r="D107" i="5"/>
  <c r="E107" i="5"/>
  <c r="E107" i="10" s="1"/>
  <c r="F107" i="5"/>
  <c r="G107" i="5"/>
  <c r="G107" i="10" s="1"/>
  <c r="B108" i="5"/>
  <c r="C108" i="5"/>
  <c r="C108" i="10" s="1"/>
  <c r="D108" i="5"/>
  <c r="E108" i="5"/>
  <c r="E108" i="10" s="1"/>
  <c r="F108" i="5"/>
  <c r="G108" i="5"/>
  <c r="G108" i="10" s="1"/>
  <c r="B109" i="5"/>
  <c r="C109" i="5"/>
  <c r="C109" i="10" s="1"/>
  <c r="D109" i="5"/>
  <c r="E109" i="5"/>
  <c r="E109" i="10" s="1"/>
  <c r="F109" i="5"/>
  <c r="G109" i="5"/>
  <c r="G109" i="10" s="1"/>
  <c r="B110" i="5"/>
  <c r="C110" i="5"/>
  <c r="C110" i="10" s="1"/>
  <c r="D110" i="5"/>
  <c r="E110" i="5"/>
  <c r="E110" i="10" s="1"/>
  <c r="F110" i="5"/>
  <c r="G110" i="5"/>
  <c r="G110" i="10" s="1"/>
  <c r="D102" i="5"/>
  <c r="D102" i="10" s="1"/>
  <c r="F102" i="5"/>
  <c r="F102" i="10" s="1"/>
  <c r="B102" i="5"/>
  <c r="B102" i="10" s="1"/>
  <c r="B58" i="5"/>
  <c r="B58" i="10" s="1"/>
  <c r="B15" i="5"/>
  <c r="C15" i="5"/>
  <c r="C15" i="10" s="1"/>
  <c r="D15" i="5"/>
  <c r="D15" i="10" s="1"/>
  <c r="E15" i="5"/>
  <c r="E15" i="10" s="1"/>
  <c r="F15" i="5"/>
  <c r="F15" i="10" s="1"/>
  <c r="G15" i="5"/>
  <c r="G15" i="10" s="1"/>
  <c r="B16" i="5"/>
  <c r="B16" i="10" s="1"/>
  <c r="C16" i="5"/>
  <c r="C16" i="10" s="1"/>
  <c r="D16" i="5"/>
  <c r="E16" i="5"/>
  <c r="E16" i="10" s="1"/>
  <c r="F16" i="5"/>
  <c r="F16" i="10" s="1"/>
  <c r="G16" i="5"/>
  <c r="G16" i="10" s="1"/>
  <c r="B17" i="5"/>
  <c r="B17" i="10" s="1"/>
  <c r="C17" i="5"/>
  <c r="C17" i="10" s="1"/>
  <c r="D17" i="5"/>
  <c r="D17" i="10" s="1"/>
  <c r="E17" i="5"/>
  <c r="E17" i="10" s="1"/>
  <c r="F17" i="5"/>
  <c r="G17" i="5"/>
  <c r="G17" i="10" s="1"/>
  <c r="B18" i="5"/>
  <c r="B18" i="10" s="1"/>
  <c r="C18" i="5"/>
  <c r="C18" i="10" s="1"/>
  <c r="D18" i="5"/>
  <c r="D18" i="10" s="1"/>
  <c r="E18" i="5"/>
  <c r="E18" i="10" s="1"/>
  <c r="F18" i="5"/>
  <c r="F18" i="10" s="1"/>
  <c r="G18" i="5"/>
  <c r="G18" i="10" s="1"/>
  <c r="B19" i="5"/>
  <c r="C19" i="5"/>
  <c r="C19" i="10" s="1"/>
  <c r="D19" i="5"/>
  <c r="D19" i="10" s="1"/>
  <c r="E19" i="5"/>
  <c r="E19" i="10" s="1"/>
  <c r="F19" i="5"/>
  <c r="F19" i="10" s="1"/>
  <c r="G19" i="5"/>
  <c r="G19" i="10" s="1"/>
  <c r="B20" i="5"/>
  <c r="B20" i="10" s="1"/>
  <c r="C20" i="5"/>
  <c r="C20" i="10" s="1"/>
  <c r="D20" i="5"/>
  <c r="E20" i="5"/>
  <c r="E20" i="10" s="1"/>
  <c r="F20" i="5"/>
  <c r="F20" i="10" s="1"/>
  <c r="G20" i="5"/>
  <c r="G20" i="10" s="1"/>
  <c r="B21" i="5"/>
  <c r="B21" i="10" s="1"/>
  <c r="C21" i="5"/>
  <c r="C21" i="10" s="1"/>
  <c r="D21" i="5"/>
  <c r="D21" i="10" s="1"/>
  <c r="E21" i="5"/>
  <c r="E21" i="10" s="1"/>
  <c r="F21" i="5"/>
  <c r="G21" i="5"/>
  <c r="G21" i="10" s="1"/>
  <c r="B22" i="5"/>
  <c r="B22" i="10" s="1"/>
  <c r="C22" i="5"/>
  <c r="C22" i="10" s="1"/>
  <c r="D22" i="5"/>
  <c r="D22" i="10" s="1"/>
  <c r="E22" i="5"/>
  <c r="E22" i="10" s="1"/>
  <c r="F22" i="5"/>
  <c r="F22" i="10" s="1"/>
  <c r="G22" i="5"/>
  <c r="G22" i="10" s="1"/>
  <c r="C14" i="5"/>
  <c r="D14" i="5"/>
  <c r="D14" i="10" s="1"/>
  <c r="E14" i="5"/>
  <c r="E14" i="10" s="1"/>
  <c r="F14" i="5"/>
  <c r="F14" i="10" s="1"/>
  <c r="G14" i="5"/>
  <c r="G14" i="10" s="1"/>
  <c r="B14" i="5"/>
  <c r="B14" i="10" s="1"/>
  <c r="C102" i="4"/>
  <c r="C102" i="5" s="1"/>
  <c r="C102" i="10" s="1"/>
  <c r="D102" i="4"/>
  <c r="E102" i="4"/>
  <c r="E102" i="5" s="1"/>
  <c r="E102" i="10" s="1"/>
  <c r="F102" i="4"/>
  <c r="G102" i="4"/>
  <c r="G102" i="5" s="1"/>
  <c r="G102" i="10" s="1"/>
  <c r="B102" i="4"/>
  <c r="C80" i="4"/>
  <c r="C80" i="5" s="1"/>
  <c r="C80" i="10" s="1"/>
  <c r="D80" i="4"/>
  <c r="D80" i="5" s="1"/>
  <c r="D80" i="10" s="1"/>
  <c r="E80" i="4"/>
  <c r="E80" i="5" s="1"/>
  <c r="E80" i="10" s="1"/>
  <c r="F80" i="4"/>
  <c r="F80" i="5" s="1"/>
  <c r="F80" i="10" s="1"/>
  <c r="G80" i="4"/>
  <c r="B80" i="4"/>
  <c r="B80" i="5" s="1"/>
  <c r="B80" i="10" s="1"/>
  <c r="C58" i="4"/>
  <c r="C58" i="5" s="1"/>
  <c r="C58" i="10" s="1"/>
  <c r="D58" i="4"/>
  <c r="E58" i="4"/>
  <c r="E58" i="5" s="1"/>
  <c r="E58" i="10" s="1"/>
  <c r="F58" i="4"/>
  <c r="G58" i="4"/>
  <c r="G58" i="5" s="1"/>
  <c r="B58" i="4"/>
  <c r="C36" i="4"/>
  <c r="C36" i="5" s="1"/>
  <c r="C36" i="10" s="1"/>
  <c r="D36" i="4"/>
  <c r="D36" i="5" s="1"/>
  <c r="D36" i="10" s="1"/>
  <c r="E36" i="4"/>
  <c r="E36" i="5" s="1"/>
  <c r="E36" i="10" s="1"/>
  <c r="F36" i="4"/>
  <c r="F36" i="5" s="1"/>
  <c r="F36" i="10" s="1"/>
  <c r="G36" i="4"/>
  <c r="G36" i="5" s="1"/>
  <c r="G36" i="10" s="1"/>
  <c r="B36" i="4"/>
  <c r="B36" i="5" s="1"/>
  <c r="B36" i="10" s="1"/>
</calcChain>
</file>

<file path=xl/sharedStrings.xml><?xml version="1.0" encoding="utf-8"?>
<sst xmlns="http://schemas.openxmlformats.org/spreadsheetml/2006/main" count="2695" uniqueCount="49">
  <si>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</si>
  <si>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- 2023</t>
  </si>
  <si>
    <t>Diresa/Red/M.Red/EE.SS: AREQUIPA/AREQUIPA CAYLLOMA/TIABAYA/TODOS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</si>
  <si>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</si>
  <si>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</si>
  <si>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</si>
  <si>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</si>
  <si>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</si>
  <si>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</si>
  <si>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</si>
  <si>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</si>
  <si>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</si>
  <si>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</si>
  <si>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</si>
  <si>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</si>
  <si>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</si>
  <si>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</si>
  <si>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</si>
  <si>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</si>
  <si>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</si>
  <si>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CAYLLOMA/TIABAYA/I-3 - 000001260 - CENTRO DE SALUD TIABAYA</t>
  </si>
  <si>
    <t>Diresa/Red/M.Red/EE.SS: AREQUIPA/AREQUIPA CAYLLOMA/TIABAYA/I-3 - 000001280 - CERRO VERDE</t>
  </si>
  <si>
    <t>Diresa/Red/M.Red/EE.SS: AREQUIPA/AREQUIPA CAYLLOMA/TIABAYA/I-3 - 000001281 - CONGATA</t>
  </si>
  <si>
    <t>Diresa/Red/M.Red/EE.SS: AREQUIPA/AREQUIPA CAYLLOMA/TIABAYA/I-1 - 000001290 - UCHUMAYO</t>
  </si>
  <si>
    <t>Periodo:                Febrero - 2023</t>
  </si>
  <si>
    <t>Periodo:                Marzo - 2023</t>
  </si>
  <si>
    <t>Periodo:                 Marzo - 2023</t>
  </si>
  <si>
    <t>Periodo:                I TRIMESTRE - 2023</t>
  </si>
  <si>
    <t>Periodo:                Abril - 2023</t>
  </si>
  <si>
    <t>Periodo:                Mayo - 2023</t>
  </si>
  <si>
    <t>Periodo:                Junio - 2023</t>
  </si>
  <si>
    <t>Periodo:                II TRIMESTRE - 2023</t>
  </si>
  <si>
    <t>Periodo:                 II TRIMESTRE - 2023</t>
  </si>
  <si>
    <t>Periodo:                I SEMESTRE - 2023</t>
  </si>
  <si>
    <t>Periodo:                 I SEMESTRE - 2023</t>
  </si>
  <si>
    <t>Periodo:                Julio - 2023</t>
  </si>
  <si>
    <t>Periodo:                Agosto - 2023</t>
  </si>
  <si>
    <t>Periodo:                Septiembre - 2023</t>
  </si>
  <si>
    <t>Periodo:                III TRIMESTRE - 2023</t>
  </si>
  <si>
    <t>Periodo:                 III TRIMESTRE - 2023</t>
  </si>
  <si>
    <t>Periodo:                Octubre - 2023</t>
  </si>
  <si>
    <t>Periodo:                Noviembre - 2023</t>
  </si>
  <si>
    <t>Periodo:                Diciembre - 2023</t>
  </si>
  <si>
    <t>Periodo:                IV TRIMESTRE - 2023</t>
  </si>
  <si>
    <t>Periodo:                IV Trimestre - 2023</t>
  </si>
  <si>
    <t>Periodo:                II SEMESTRE - 2023</t>
  </si>
  <si>
    <t>Periodo:                 II SEMESTRE - 2023</t>
  </si>
  <si>
    <t>Periodo:                ANUAL - 2023</t>
  </si>
  <si>
    <t>Periodo:                 ANUAL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</si>
</sst>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  <font>
      <sz val="11"/>
      <color rgb="FF000000"/>
      <name val="Malgun Gothic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  <fill>
      <patternFill patternType="solid">
        <fgColor theme="0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18">
    <xf numFmtId="0" fontId="2" fillId="0" borderId="0" xfId="0" applyFont="1"/>
    <xf numFmtId="0" fontId="7" fillId="2" borderId="1" xfId="0" applyFont="1" applyFill="1" applyBorder="1" applyAlignment="1">
      <alignment horizontal="center" vertical="top" wrapText="1" readingOrder="1"/>
    </xf>
    <xf numFmtId="0" fontId="8" fillId="0" borderId="1" xfId="0" applyFont="1" applyBorder="1" applyAlignment="1">
      <alignment vertical="top" wrapText="1" readingOrder="1"/>
    </xf>
    <xf numFmtId="0" fontId="8" fillId="3" borderId="1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 readingOrder="1"/>
    </xf>
    <xf numFmtId="0" fontId="8" fillId="4" borderId="1" xfId="0" applyFont="1" applyFill="1" applyBorder="1" applyAlignment="1">
      <alignment vertical="top" wrapText="1" readingOrder="1"/>
    </xf>
    <xf numFmtId="0" fontId="1" fillId="0" borderId="0" xfId="1"/>
    <xf numFmtId="0" fontId="10" fillId="4" borderId="1" xfId="0" applyFont="1" applyFill="1" applyBorder="1" applyAlignment="1">
      <alignment vertical="top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 readingOrder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Alignment="1">
      <alignment vertical="top" wrapText="1" readingOrder="1"/>
    </xf>
    <xf numFmtId="0" fontId="11" fillId="0" borderId="0" xfId="0" applyFont="1" applyAlignment="1">
      <alignment vertical="top" wrapText="1" readingOrder="1"/>
    </xf>
  </cellXfs>
  <cellStyles count="2">
    <cellStyle name="Normal" xfId="0" builtinId="0"/>
    <cellStyle name="Normal 2" xfId="1" xr:uid="{0CB4FF0E-0B9A-4C51-9044-EAD0C696009C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12382A-3955-4D26-9BF6-A2C74F20C1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1290ADE-3759-4393-A366-B93F247C833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EBD1D46-CC59-4138-91FE-2BCD7B6068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CCBC6D4-25D9-4565-AFB6-4E71E79AB9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48A1A53-8D3C-4239-8FCD-C246C10BD3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E4F1FF-3299-4651-966D-C19A6812121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540313D1-6D8B-437B-A4EF-FFED18A511C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AE3ED64-CE8F-49B8-935D-0F7A715D52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3204C55-A01F-43F6-8968-3226AC8796D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FF16DB4-F806-42F7-98F1-7A7B8B7BC44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5B1CB5-CE21-4C3D-BDB6-86146A0A87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3E10E1B-649C-48C8-A639-641BFD38C6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ECE7956-378E-48FE-A7F9-B6A67DC2B4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6C851FB-9E9A-4588-9439-8D5223FAFEA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229F5DA-8098-4C86-B352-75CADC1E9B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55F271-E7BE-414D-80EA-31545D0421B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B7ADB3-2627-4AE1-96CF-E1035F526A6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255747E-0998-4440-8E88-D5A58CEE153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1331ACC2-453E-4DDB-803C-86992E35B1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1A582A1-099A-488E-AEF5-3307144478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FD358A-2940-44AA-809C-A3B4CFE4231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333B6EA-6772-421F-9D1E-FD6A12F876D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1E50C25-09F0-4D95-A3DE-9634D6BCF1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91F649-3750-4599-9A12-440D14A33DE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D708DF15-17F0-49BC-8CC6-3DC30D576EE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940738-835E-4D5C-98C5-9A858FE93F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5722391-A983-424E-9AA9-5280532DBE7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5138BA5-2E65-44BC-A9E7-A97A12EFA11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B16889A-E5F1-4303-BCAD-D0490C27FF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B47BBD2-6211-4DF9-8D65-7BDC6CF9A7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C06539-1913-409C-B8EA-79C2365C4BE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E0EE7C-2A42-48DA-B479-0C06E0BCC8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2A04F16-FFA9-4FD4-82F7-0AD4612D97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AF3C9F1-A052-4209-A4BF-C146FBF8FE2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B5CECFB8-F768-437F-A335-7F78BEE33A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C779CD81-8769-4546-ACF2-CDBD1A0D9A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B7B05AB-DA87-4959-A05B-FA15F5A5C5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FDA08A9A-32A7-4BF8-9676-01A9685AC70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4D745836-E7D4-43A8-8A0C-D1122BE8D2C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DBED13F8-4E53-4672-BDA9-DAD3A0F4DA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8B52C6-88A5-4AB2-96BC-1A62CD73B5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B47BE41-EE71-4045-A64C-5771549CE39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D81FDEC-DC25-44F7-82F1-C3B781C3B1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4B93081-7FE4-41CA-9AE3-6B0E7927C89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9DE2AF9-07A5-44D8-A6A5-016B41094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AA8C99-024A-4FFF-B234-B32E49922B5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06BC2CA-234D-4CCF-9F3F-0DA1E15A5D2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160F9B9-61D2-44B5-8FF9-08CD0A3888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A97A373-D222-4637-8CC3-E3A4490955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75C29CA8-772F-48C5-A8B0-7249762EA48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4AAB5C-1971-4D49-8B71-0834477F70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1B41EA8-CE5D-45DC-974F-0C0B9489C9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7A4A7A4-3C9E-48EB-A011-D2A531428D9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04A0D86-3549-4491-B58D-4BB015E251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4C3F8F5-69CE-48FC-9DED-72682D22D6C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1BA302-1FD4-497B-8DD6-9981355FBC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E4FAA88-1807-442B-A32B-63F25F6326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0A15D5C-BB05-450E-83C7-12D1952760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80E3BC6-4B55-44E1-985D-80E006F7AEC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D26B8C0-A923-4D23-A574-7EC3E31DBED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129837-BF5B-427C-B424-10ECF33A2AD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5BE7F0B-4E08-4659-86B8-A459521886D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50DF261-4AE5-4D8C-A9CC-D8029C00A3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D758F42-2383-462D-AFCA-57B5A6FC4D0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74A0F2B-88B2-49D7-9308-A49831E185B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2F4E8-E02F-4947-B83C-A194BBD22D6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4BD7A2A-B0E5-4A35-934B-1E1F8D9282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9C3F4CC-52DA-4545-A3B1-139BE3321D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FF6CCFE-91E1-4A4C-9DAA-138A152725C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635B3893-D20B-45DD-B6EC-93B3FD2B6B3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D37E4A-F056-4A84-9DA9-ECFF10627B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D21C703-8264-4D1E-8FDE-215E3B2061A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F1695C2-5931-477E-B882-C4D788ADBB3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7D3254D-7D0F-471D-803C-AEDDF08C6A5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A309DE3-DD6A-43D6-828A-47C3461B1D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74DBC58-9D3C-4FD7-BCF1-B62DEB98C2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C71036-BB56-4B68-80A6-97622BF92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12E9C46-6DD3-4D44-8CC9-F38FEDC69DE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4AF7B03-615B-434A-8558-6FB1D2857EF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3A773C-36B5-4E1D-A3D8-017A2B39E8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987F6F0-917D-4427-8A97-20E4702289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9057CA-8B91-4667-85F7-2CAD8833C07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2A76FD-D580-4515-B0A7-EA93A9B7533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5D86D8F-5360-4BB5-991F-8FB636E55D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F292520-0D0E-460B-96AB-9FEE417D23C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52245C3C-83F5-416A-B65A-0186DF0B084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3C60B57-94B7-4CCA-8D75-E172029AE8F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45F9A9-EBF5-4C78-9027-F942760ACDF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DE2DAFE-CE09-400C-A8F9-B0B7EB1D17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B1A796E-DCAA-4BB1-A696-BFEC1AAAED5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4376EEC-C33E-491F-AE6A-8E523CA23A6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CC5C310-4434-401D-B23A-08478C50D5E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6BF32175-2F7F-4FBF-BF06-4ED80EF3FB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81FE53-E086-4F9C-BABB-3C00CE9243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804E927-F1B3-4935-96F6-5B0F6DF8D8F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8157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932B64E-AEEB-422E-9D3C-F99189A84BB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100AD6A-A877-4E64-8B8A-80E90A4680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4944725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0E59E64-37BA-4C08-9B7C-4BF6C44C789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96315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88</xdr:row>
      <xdr:rowOff>0</xdr:rowOff>
    </xdr:from>
    <xdr:to>
      <xdr:col>1</xdr:col>
      <xdr:colOff>772668</xdr:colOff>
      <xdr:row>88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A0DFB1C7-E127-4547-A76D-38D7B17CB3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92630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workbookViewId="0">
      <pane ySplit="6" topLeftCell="A7" activePane="bottomLeft" state="frozen"/>
      <selection pane="bottomLeft" activeCell="P8" sqref="P8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46.5" customHeight="1">
      <c r="A2" s="14" t="s">
        <v>0</v>
      </c>
      <c r="B2" s="13"/>
      <c r="C2" s="13"/>
      <c r="D2" s="13"/>
      <c r="E2" s="13"/>
      <c r="F2" s="13"/>
      <c r="G2" s="13"/>
      <c r="H2" s="13"/>
      <c r="I2" s="13"/>
    </row>
    <row r="3" spans="1:9" ht="5.0999999999999996" customHeight="1"/>
    <row r="4" spans="1:9" ht="18" customHeight="1">
      <c r="A4" s="15" t="s">
        <v>1</v>
      </c>
      <c r="B4" s="13"/>
      <c r="C4" s="13"/>
      <c r="D4" s="13"/>
      <c r="E4" s="13"/>
      <c r="F4" s="13"/>
      <c r="G4" s="13"/>
      <c r="H4" s="13"/>
      <c r="I4" s="13"/>
    </row>
    <row r="5" spans="1:9" ht="18" customHeight="1">
      <c r="A5" s="15" t="s">
        <v>2</v>
      </c>
      <c r="B5" s="13"/>
      <c r="C5" s="13"/>
      <c r="D5" s="13"/>
      <c r="E5" s="13"/>
      <c r="F5" s="13"/>
      <c r="G5" s="13"/>
      <c r="H5" s="13"/>
      <c r="I5" s="13"/>
    </row>
    <row r="6" spans="1:9" ht="12.2" customHeight="1"/>
    <row r="7" spans="1:9" ht="15.4" customHeight="1"/>
    <row r="8" spans="1:9" ht="18" customHeight="1">
      <c r="A8" s="16" t="s">
        <v>3</v>
      </c>
      <c r="B8" s="13"/>
      <c r="C8" s="13"/>
      <c r="D8" s="13"/>
      <c r="E8" s="13"/>
      <c r="F8" s="13"/>
      <c r="G8" s="13"/>
      <c r="H8" s="13"/>
      <c r="I8" s="13"/>
    </row>
    <row r="9" spans="1:9" ht="8.4499999999999993" customHeight="1"/>
    <row r="10" spans="1:9">
      <c r="A10" s="8" t="s">
        <v>4</v>
      </c>
      <c r="B10" s="10" t="s">
        <v>5</v>
      </c>
      <c r="C10" s="11"/>
      <c r="D10" s="12"/>
      <c r="E10" s="10" t="s">
        <v>6</v>
      </c>
      <c r="F10" s="11"/>
      <c r="G10" s="12"/>
    </row>
    <row r="11" spans="1:9">
      <c r="A11" s="9"/>
      <c r="B11" s="1" t="s">
        <v>7</v>
      </c>
      <c r="C11" s="1" t="s">
        <v>8</v>
      </c>
      <c r="D11" s="1" t="s">
        <v>9</v>
      </c>
      <c r="E11" s="1" t="s">
        <v>7</v>
      </c>
      <c r="F11" s="1" t="s">
        <v>8</v>
      </c>
      <c r="G11" s="1" t="s">
        <v>9</v>
      </c>
    </row>
    <row r="12" spans="1:9" ht="16.5">
      <c r="A12" s="2" t="s">
        <v>10</v>
      </c>
      <c r="B12" s="2" t="s">
        <v>10</v>
      </c>
      <c r="C12" s="2" t="s">
        <v>10</v>
      </c>
      <c r="D12" s="2" t="s">
        <v>10</v>
      </c>
      <c r="E12" s="2" t="s">
        <v>10</v>
      </c>
      <c r="F12" s="2" t="s">
        <v>10</v>
      </c>
      <c r="G12" s="2" t="s">
        <v>10</v>
      </c>
    </row>
    <row r="13" spans="1:9" ht="16.5">
      <c r="A13" s="3" t="s">
        <v>11</v>
      </c>
      <c r="B13" s="3">
        <v>840</v>
      </c>
      <c r="C13" s="3">
        <v>487</v>
      </c>
      <c r="D13" s="3">
        <v>353</v>
      </c>
      <c r="E13" s="3">
        <v>6133</v>
      </c>
      <c r="F13" s="3">
        <v>3893</v>
      </c>
      <c r="G13" s="3">
        <v>2240</v>
      </c>
    </row>
    <row r="14" spans="1:9" ht="16.5">
      <c r="A14" s="4" t="s">
        <v>12</v>
      </c>
      <c r="B14" s="4">
        <v>20</v>
      </c>
      <c r="C14" s="4">
        <v>6</v>
      </c>
      <c r="D14" s="4">
        <v>14</v>
      </c>
      <c r="E14" s="4">
        <v>46</v>
      </c>
      <c r="F14" s="4">
        <v>17</v>
      </c>
      <c r="G14" s="4">
        <v>29</v>
      </c>
    </row>
    <row r="15" spans="1:9" ht="16.5">
      <c r="A15" s="4" t="s">
        <v>13</v>
      </c>
      <c r="B15" s="4">
        <v>83</v>
      </c>
      <c r="C15" s="4">
        <v>38</v>
      </c>
      <c r="D15" s="4">
        <v>45</v>
      </c>
      <c r="E15" s="4">
        <v>405</v>
      </c>
      <c r="F15" s="4">
        <v>203</v>
      </c>
      <c r="G15" s="4">
        <v>202</v>
      </c>
    </row>
    <row r="16" spans="1:9" ht="16.5">
      <c r="A16" s="4" t="s">
        <v>14</v>
      </c>
      <c r="B16" s="4">
        <v>104</v>
      </c>
      <c r="C16" s="4">
        <v>55</v>
      </c>
      <c r="D16" s="4">
        <v>49</v>
      </c>
      <c r="E16" s="4">
        <v>743</v>
      </c>
      <c r="F16" s="4">
        <v>361</v>
      </c>
      <c r="G16" s="4">
        <v>382</v>
      </c>
    </row>
    <row r="17" spans="1:9" ht="16.5">
      <c r="A17" s="4" t="s">
        <v>15</v>
      </c>
      <c r="B17" s="4">
        <v>47</v>
      </c>
      <c r="C17" s="4">
        <v>25</v>
      </c>
      <c r="D17" s="4">
        <v>22</v>
      </c>
      <c r="E17" s="4">
        <v>382</v>
      </c>
      <c r="F17" s="4">
        <v>200</v>
      </c>
      <c r="G17" s="4">
        <v>182</v>
      </c>
    </row>
    <row r="18" spans="1:9" ht="16.5">
      <c r="A18" s="4" t="s">
        <v>16</v>
      </c>
      <c r="B18" s="4">
        <v>35</v>
      </c>
      <c r="C18" s="4">
        <v>23</v>
      </c>
      <c r="D18" s="4">
        <v>12</v>
      </c>
      <c r="E18" s="4">
        <v>372</v>
      </c>
      <c r="F18" s="4">
        <v>211</v>
      </c>
      <c r="G18" s="4">
        <v>161</v>
      </c>
    </row>
    <row r="19" spans="1:9" ht="16.5">
      <c r="A19" s="4" t="s">
        <v>17</v>
      </c>
      <c r="B19" s="4">
        <v>157</v>
      </c>
      <c r="C19" s="4">
        <v>99</v>
      </c>
      <c r="D19" s="4">
        <v>58</v>
      </c>
      <c r="E19" s="4">
        <v>1184</v>
      </c>
      <c r="F19" s="4">
        <v>845</v>
      </c>
      <c r="G19" s="4">
        <v>339</v>
      </c>
    </row>
    <row r="20" spans="1:9" ht="16.5">
      <c r="A20" s="4" t="s">
        <v>18</v>
      </c>
      <c r="B20" s="4">
        <v>311</v>
      </c>
      <c r="C20" s="4">
        <v>196</v>
      </c>
      <c r="D20" s="4">
        <v>115</v>
      </c>
      <c r="E20" s="4">
        <v>2111</v>
      </c>
      <c r="F20" s="4">
        <v>1506</v>
      </c>
      <c r="G20" s="4">
        <v>605</v>
      </c>
    </row>
    <row r="21" spans="1:9" ht="16.5">
      <c r="A21" s="4" t="s">
        <v>19</v>
      </c>
      <c r="B21" s="4">
        <v>83</v>
      </c>
      <c r="C21" s="4">
        <v>45</v>
      </c>
      <c r="D21" s="4">
        <v>38</v>
      </c>
      <c r="E21" s="4">
        <v>890</v>
      </c>
      <c r="F21" s="4">
        <v>550</v>
      </c>
      <c r="G21" s="4">
        <v>340</v>
      </c>
    </row>
    <row r="22" spans="1:9" ht="18" customHeight="1">
      <c r="A22" s="15" t="s">
        <v>24</v>
      </c>
      <c r="B22" s="13"/>
      <c r="C22" s="13"/>
      <c r="D22" s="13"/>
      <c r="E22" s="13"/>
      <c r="F22" s="13"/>
      <c r="G22" s="13"/>
      <c r="H22" s="13"/>
      <c r="I22" s="13"/>
    </row>
    <row r="23" spans="1:9" ht="18" customHeight="1">
      <c r="A23" s="15" t="s">
        <v>2</v>
      </c>
      <c r="B23" s="13"/>
      <c r="C23" s="13"/>
      <c r="D23" s="13"/>
      <c r="E23" s="13"/>
      <c r="F23" s="13"/>
      <c r="G23" s="13"/>
      <c r="H23" s="13"/>
      <c r="I23" s="13"/>
    </row>
    <row r="24" spans="1:9" ht="12.2" customHeight="1"/>
    <row r="25" spans="1:9" ht="15.4" customHeight="1"/>
    <row r="26" spans="1:9" ht="18" customHeight="1">
      <c r="A26" s="16" t="s">
        <v>3</v>
      </c>
      <c r="B26" s="13"/>
      <c r="C26" s="13"/>
      <c r="D26" s="13"/>
      <c r="E26" s="13"/>
      <c r="F26" s="13"/>
      <c r="G26" s="13"/>
      <c r="H26" s="13"/>
      <c r="I26" s="13"/>
    </row>
    <row r="27" spans="1:9" ht="8.4499999999999993" customHeight="1"/>
    <row r="28" spans="1:9">
      <c r="A28" s="8" t="s">
        <v>4</v>
      </c>
      <c r="B28" s="10" t="s">
        <v>5</v>
      </c>
      <c r="C28" s="11"/>
      <c r="D28" s="12"/>
      <c r="E28" s="10" t="s">
        <v>6</v>
      </c>
      <c r="F28" s="11"/>
      <c r="G28" s="12"/>
    </row>
    <row r="29" spans="1:9">
      <c r="A29" s="9"/>
      <c r="B29" s="1" t="s">
        <v>7</v>
      </c>
      <c r="C29" s="1" t="s">
        <v>8</v>
      </c>
      <c r="D29" s="1" t="s">
        <v>9</v>
      </c>
      <c r="E29" s="1" t="s">
        <v>7</v>
      </c>
      <c r="F29" s="1" t="s">
        <v>8</v>
      </c>
      <c r="G29" s="1" t="s">
        <v>9</v>
      </c>
    </row>
    <row r="30" spans="1:9" ht="16.5">
      <c r="A30" s="2" t="s">
        <v>10</v>
      </c>
      <c r="B30" s="2" t="s">
        <v>10</v>
      </c>
      <c r="C30" s="2" t="s">
        <v>10</v>
      </c>
      <c r="D30" s="2" t="s">
        <v>10</v>
      </c>
      <c r="E30" s="2" t="s">
        <v>10</v>
      </c>
      <c r="F30" s="2" t="s">
        <v>10</v>
      </c>
      <c r="G30" s="2" t="s">
        <v>10</v>
      </c>
    </row>
    <row r="31" spans="1:9" ht="16.5">
      <c r="A31" s="3" t="s">
        <v>11</v>
      </c>
      <c r="B31" s="3">
        <v>443</v>
      </c>
      <c r="C31" s="3">
        <v>210</v>
      </c>
      <c r="D31" s="3">
        <v>233</v>
      </c>
      <c r="E31" s="3">
        <v>6110</v>
      </c>
      <c r="F31" s="3">
        <v>3952</v>
      </c>
      <c r="G31" s="3">
        <v>2158</v>
      </c>
    </row>
    <row r="32" spans="1:9" ht="16.5">
      <c r="A32" s="4" t="s">
        <v>12</v>
      </c>
      <c r="B32" s="4">
        <v>5</v>
      </c>
      <c r="C32" s="4">
        <v>3</v>
      </c>
      <c r="D32" s="4">
        <v>2</v>
      </c>
      <c r="E32" s="4">
        <v>36</v>
      </c>
      <c r="F32" s="4">
        <v>19</v>
      </c>
      <c r="G32" s="4">
        <v>17</v>
      </c>
    </row>
    <row r="33" spans="1:9" ht="16.5">
      <c r="A33" s="4" t="s">
        <v>13</v>
      </c>
      <c r="B33" s="4">
        <v>12</v>
      </c>
      <c r="C33" s="4">
        <v>3</v>
      </c>
      <c r="D33" s="4">
        <v>9</v>
      </c>
      <c r="E33" s="4">
        <v>354</v>
      </c>
      <c r="F33" s="4">
        <v>179</v>
      </c>
      <c r="G33" s="4">
        <v>175</v>
      </c>
    </row>
    <row r="34" spans="1:9" ht="16.5">
      <c r="A34" s="4" t="s">
        <v>14</v>
      </c>
      <c r="B34" s="4">
        <v>94</v>
      </c>
      <c r="C34" s="4">
        <v>44</v>
      </c>
      <c r="D34" s="4">
        <v>50</v>
      </c>
      <c r="E34" s="4">
        <v>795</v>
      </c>
      <c r="F34" s="4">
        <v>384</v>
      </c>
      <c r="G34" s="4">
        <v>411</v>
      </c>
    </row>
    <row r="35" spans="1:9" ht="16.5">
      <c r="A35" s="4" t="s">
        <v>15</v>
      </c>
      <c r="B35" s="4">
        <v>34</v>
      </c>
      <c r="C35" s="4">
        <v>18</v>
      </c>
      <c r="D35" s="4">
        <v>16</v>
      </c>
      <c r="E35" s="4">
        <v>473</v>
      </c>
      <c r="F35" s="4">
        <v>282</v>
      </c>
      <c r="G35" s="4">
        <v>191</v>
      </c>
    </row>
    <row r="36" spans="1:9" ht="16.5">
      <c r="A36" s="4" t="s">
        <v>16</v>
      </c>
      <c r="B36" s="4">
        <v>16</v>
      </c>
      <c r="C36" s="4">
        <v>4</v>
      </c>
      <c r="D36" s="4">
        <v>12</v>
      </c>
      <c r="E36" s="4">
        <v>361</v>
      </c>
      <c r="F36" s="4">
        <v>198</v>
      </c>
      <c r="G36" s="4">
        <v>163</v>
      </c>
    </row>
    <row r="37" spans="1:9" ht="16.5">
      <c r="A37" s="4" t="s">
        <v>17</v>
      </c>
      <c r="B37" s="4">
        <v>75</v>
      </c>
      <c r="C37" s="4">
        <v>41</v>
      </c>
      <c r="D37" s="4">
        <v>34</v>
      </c>
      <c r="E37" s="4">
        <v>1264</v>
      </c>
      <c r="F37" s="4">
        <v>944</v>
      </c>
      <c r="G37" s="4">
        <v>320</v>
      </c>
    </row>
    <row r="38" spans="1:9" ht="16.5">
      <c r="A38" s="4" t="s">
        <v>18</v>
      </c>
      <c r="B38" s="4">
        <v>128</v>
      </c>
      <c r="C38" s="4">
        <v>64</v>
      </c>
      <c r="D38" s="4">
        <v>64</v>
      </c>
      <c r="E38" s="4">
        <v>2032</v>
      </c>
      <c r="F38" s="4">
        <v>1496</v>
      </c>
      <c r="G38" s="4">
        <v>536</v>
      </c>
    </row>
    <row r="39" spans="1:9" ht="16.5">
      <c r="A39" s="4" t="s">
        <v>19</v>
      </c>
      <c r="B39" s="4">
        <v>79</v>
      </c>
      <c r="C39" s="4">
        <v>33</v>
      </c>
      <c r="D39" s="4">
        <v>46</v>
      </c>
      <c r="E39" s="4">
        <v>795</v>
      </c>
      <c r="F39" s="4">
        <v>450</v>
      </c>
      <c r="G39" s="4">
        <v>345</v>
      </c>
    </row>
    <row r="40" spans="1:9" ht="18" customHeight="1">
      <c r="A40" s="15" t="s">
        <v>25</v>
      </c>
      <c r="B40" s="13"/>
      <c r="C40" s="13"/>
      <c r="D40" s="13"/>
      <c r="E40" s="13"/>
      <c r="F40" s="13"/>
      <c r="G40" s="13"/>
      <c r="H40" s="13"/>
      <c r="I40" s="13"/>
    </row>
    <row r="41" spans="1:9" ht="18" customHeight="1">
      <c r="A41" s="15" t="s">
        <v>20</v>
      </c>
      <c r="B41" s="13"/>
      <c r="C41" s="13"/>
      <c r="D41" s="13"/>
      <c r="E41" s="13"/>
      <c r="F41" s="13"/>
      <c r="G41" s="13"/>
      <c r="H41" s="13"/>
      <c r="I41" s="13"/>
    </row>
    <row r="42" spans="1:9" ht="12.2" customHeight="1"/>
    <row r="43" spans="1:9" ht="15.4" customHeight="1"/>
    <row r="44" spans="1:9" ht="18" customHeight="1">
      <c r="A44" s="16" t="s">
        <v>3</v>
      </c>
      <c r="B44" s="13"/>
      <c r="C44" s="13"/>
      <c r="D44" s="13"/>
      <c r="E44" s="13"/>
      <c r="F44" s="13"/>
      <c r="G44" s="13"/>
      <c r="H44" s="13"/>
      <c r="I44" s="13"/>
    </row>
    <row r="45" spans="1:9" ht="8.4499999999999993" customHeight="1"/>
    <row r="46" spans="1:9">
      <c r="A46" s="8" t="s">
        <v>4</v>
      </c>
      <c r="B46" s="10" t="s">
        <v>5</v>
      </c>
      <c r="C46" s="11"/>
      <c r="D46" s="12"/>
      <c r="E46" s="10" t="s">
        <v>6</v>
      </c>
      <c r="F46" s="11"/>
      <c r="G46" s="12"/>
    </row>
    <row r="47" spans="1:9">
      <c r="A47" s="9"/>
      <c r="B47" s="1" t="s">
        <v>7</v>
      </c>
      <c r="C47" s="1" t="s">
        <v>8</v>
      </c>
      <c r="D47" s="1" t="s">
        <v>9</v>
      </c>
      <c r="E47" s="1" t="s">
        <v>7</v>
      </c>
      <c r="F47" s="1" t="s">
        <v>8</v>
      </c>
      <c r="G47" s="1" t="s">
        <v>9</v>
      </c>
    </row>
    <row r="48" spans="1:9" ht="16.5">
      <c r="A48" s="2" t="s">
        <v>10</v>
      </c>
      <c r="B48" s="2" t="s">
        <v>10</v>
      </c>
      <c r="C48" s="2" t="s">
        <v>10</v>
      </c>
      <c r="D48" s="2" t="s">
        <v>10</v>
      </c>
      <c r="E48" s="2" t="s">
        <v>10</v>
      </c>
      <c r="F48" s="2" t="s">
        <v>10</v>
      </c>
      <c r="G48" s="2" t="s">
        <v>10</v>
      </c>
    </row>
    <row r="49" spans="1:7" ht="16.5">
      <c r="A49" s="3" t="s">
        <v>11</v>
      </c>
      <c r="B49" s="3">
        <v>521</v>
      </c>
      <c r="C49" s="3">
        <v>245</v>
      </c>
      <c r="D49" s="3">
        <v>276</v>
      </c>
      <c r="E49" s="3">
        <v>7211</v>
      </c>
      <c r="F49" s="3">
        <v>4684</v>
      </c>
      <c r="G49" s="3">
        <v>2527</v>
      </c>
    </row>
    <row r="50" spans="1:7" ht="16.5">
      <c r="A50" s="4" t="s">
        <v>12</v>
      </c>
      <c r="B50" s="5">
        <v>4</v>
      </c>
      <c r="C50" s="5">
        <v>2</v>
      </c>
      <c r="D50" s="5">
        <v>2</v>
      </c>
      <c r="E50" s="5">
        <v>44</v>
      </c>
      <c r="F50" s="5">
        <v>24</v>
      </c>
      <c r="G50" s="5">
        <v>20</v>
      </c>
    </row>
    <row r="51" spans="1:7" ht="16.5">
      <c r="A51" s="4" t="s">
        <v>13</v>
      </c>
      <c r="B51" s="5">
        <v>8</v>
      </c>
      <c r="C51" s="5">
        <v>2</v>
      </c>
      <c r="D51" s="5">
        <v>6</v>
      </c>
      <c r="E51" s="5">
        <v>503</v>
      </c>
      <c r="F51" s="5">
        <v>282</v>
      </c>
      <c r="G51" s="5">
        <v>221</v>
      </c>
    </row>
    <row r="52" spans="1:7" ht="16.5">
      <c r="A52" s="4" t="s">
        <v>14</v>
      </c>
      <c r="B52" s="5">
        <v>56</v>
      </c>
      <c r="C52" s="5">
        <v>29</v>
      </c>
      <c r="D52" s="5">
        <v>27</v>
      </c>
      <c r="E52" s="5">
        <v>892</v>
      </c>
      <c r="F52" s="5">
        <v>443</v>
      </c>
      <c r="G52" s="5">
        <v>449</v>
      </c>
    </row>
    <row r="53" spans="1:7" ht="16.5">
      <c r="A53" s="4" t="s">
        <v>15</v>
      </c>
      <c r="B53" s="5">
        <v>45</v>
      </c>
      <c r="C53" s="5">
        <v>20</v>
      </c>
      <c r="D53" s="5">
        <v>25</v>
      </c>
      <c r="E53" s="5">
        <v>790</v>
      </c>
      <c r="F53" s="5">
        <v>401</v>
      </c>
      <c r="G53" s="5">
        <v>389</v>
      </c>
    </row>
    <row r="54" spans="1:7" ht="16.5">
      <c r="A54" s="4" t="s">
        <v>16</v>
      </c>
      <c r="B54" s="5">
        <v>37</v>
      </c>
      <c r="C54" s="5">
        <v>14</v>
      </c>
      <c r="D54" s="5">
        <v>23</v>
      </c>
      <c r="E54" s="5">
        <v>459</v>
      </c>
      <c r="F54" s="5">
        <v>276</v>
      </c>
      <c r="G54" s="5">
        <v>183</v>
      </c>
    </row>
    <row r="55" spans="1:7" ht="16.5">
      <c r="A55" s="4" t="s">
        <v>17</v>
      </c>
      <c r="B55" s="5">
        <v>94</v>
      </c>
      <c r="C55" s="5">
        <v>49</v>
      </c>
      <c r="D55" s="5">
        <v>45</v>
      </c>
      <c r="E55" s="5">
        <v>1452</v>
      </c>
      <c r="F55" s="5">
        <v>1052</v>
      </c>
      <c r="G55" s="5">
        <v>400</v>
      </c>
    </row>
    <row r="56" spans="1:7" ht="16.5">
      <c r="A56" s="4" t="s">
        <v>18</v>
      </c>
      <c r="B56" s="5">
        <v>192</v>
      </c>
      <c r="C56" s="5">
        <v>82</v>
      </c>
      <c r="D56" s="5">
        <v>110</v>
      </c>
      <c r="E56" s="5">
        <v>2223</v>
      </c>
      <c r="F56" s="5">
        <v>1678</v>
      </c>
      <c r="G56" s="5">
        <v>545</v>
      </c>
    </row>
    <row r="57" spans="1:7" ht="16.5">
      <c r="A57" s="4" t="s">
        <v>19</v>
      </c>
      <c r="B57" s="5">
        <v>85</v>
      </c>
      <c r="C57" s="5">
        <v>47</v>
      </c>
      <c r="D57" s="5">
        <v>38</v>
      </c>
      <c r="E57" s="5">
        <v>848</v>
      </c>
      <c r="F57" s="5">
        <v>528</v>
      </c>
      <c r="G57" s="5">
        <v>320</v>
      </c>
    </row>
  </sheetData>
  <mergeCells count="20">
    <mergeCell ref="A40:I40"/>
    <mergeCell ref="A41:I41"/>
    <mergeCell ref="A46:A47"/>
    <mergeCell ref="B46:D46"/>
    <mergeCell ref="E46:G46"/>
    <mergeCell ref="A44:I44"/>
    <mergeCell ref="A22:I22"/>
    <mergeCell ref="A23:I23"/>
    <mergeCell ref="A28:A29"/>
    <mergeCell ref="B28:D28"/>
    <mergeCell ref="E28:G28"/>
    <mergeCell ref="A26:I26"/>
    <mergeCell ref="A10:A11"/>
    <mergeCell ref="B10:D10"/>
    <mergeCell ref="E10:G10"/>
    <mergeCell ref="A1:I1"/>
    <mergeCell ref="A2:I2"/>
    <mergeCell ref="A4:I4"/>
    <mergeCell ref="A5:I5"/>
    <mergeCell ref="A8:I8"/>
  </mergeCells>
  <pageMargins left="1" right="1" top="1" bottom="1" header="1" footer="1"/>
  <pageSetup scale="68" fitToHeight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C3CF-EF7F-448A-BC31-0DA433763D16}">
  <dimension ref="A1:I110"/>
  <sheetViews>
    <sheetView workbookViewId="0">
      <selection activeCell="K84" sqref="K8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35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1627</v>
      </c>
      <c r="C14" s="3">
        <v>906</v>
      </c>
      <c r="D14" s="3">
        <v>721</v>
      </c>
      <c r="E14" s="3">
        <v>9233</v>
      </c>
      <c r="F14" s="3">
        <v>5702</v>
      </c>
      <c r="G14" s="3">
        <v>3531</v>
      </c>
    </row>
    <row r="15" spans="1:9" ht="16.5">
      <c r="A15" s="4" t="s">
        <v>12</v>
      </c>
      <c r="B15" s="4">
        <v>31</v>
      </c>
      <c r="C15" s="4">
        <v>17</v>
      </c>
      <c r="D15" s="4">
        <v>14</v>
      </c>
      <c r="E15" s="4">
        <v>73</v>
      </c>
      <c r="F15" s="4">
        <v>40</v>
      </c>
      <c r="G15" s="4">
        <v>33</v>
      </c>
    </row>
    <row r="16" spans="1:9" ht="16.5">
      <c r="A16" s="4" t="s">
        <v>13</v>
      </c>
      <c r="B16" s="4">
        <v>26</v>
      </c>
      <c r="C16" s="4">
        <v>14</v>
      </c>
      <c r="D16" s="4">
        <v>12</v>
      </c>
      <c r="E16" s="4">
        <v>665</v>
      </c>
      <c r="F16" s="4">
        <v>339</v>
      </c>
      <c r="G16" s="4">
        <v>326</v>
      </c>
    </row>
    <row r="17" spans="1:9" ht="16.5">
      <c r="A17" s="4" t="s">
        <v>14</v>
      </c>
      <c r="B17" s="4">
        <v>143</v>
      </c>
      <c r="C17" s="4">
        <v>75</v>
      </c>
      <c r="D17" s="4">
        <v>68</v>
      </c>
      <c r="E17" s="4">
        <v>1742</v>
      </c>
      <c r="F17" s="4">
        <v>848</v>
      </c>
      <c r="G17" s="4">
        <v>894</v>
      </c>
    </row>
    <row r="18" spans="1:9" ht="16.5">
      <c r="A18" s="4" t="s">
        <v>15</v>
      </c>
      <c r="B18" s="4">
        <v>146</v>
      </c>
      <c r="C18" s="4">
        <v>72</v>
      </c>
      <c r="D18" s="4">
        <v>74</v>
      </c>
      <c r="E18" s="4">
        <v>689</v>
      </c>
      <c r="F18" s="4">
        <v>376</v>
      </c>
      <c r="G18" s="4">
        <v>313</v>
      </c>
    </row>
    <row r="19" spans="1:9" ht="16.5">
      <c r="A19" s="4" t="s">
        <v>16</v>
      </c>
      <c r="B19" s="4">
        <v>219</v>
      </c>
      <c r="C19" s="4">
        <v>114</v>
      </c>
      <c r="D19" s="4">
        <v>105</v>
      </c>
      <c r="E19" s="4">
        <v>779</v>
      </c>
      <c r="F19" s="4">
        <v>405</v>
      </c>
      <c r="G19" s="4">
        <v>374</v>
      </c>
    </row>
    <row r="20" spans="1:9" ht="16.5">
      <c r="A20" s="4" t="s">
        <v>17</v>
      </c>
      <c r="B20" s="4">
        <v>279</v>
      </c>
      <c r="C20" s="4">
        <v>144</v>
      </c>
      <c r="D20" s="4">
        <v>135</v>
      </c>
      <c r="E20" s="4">
        <v>1464</v>
      </c>
      <c r="F20" s="4">
        <v>985</v>
      </c>
      <c r="G20" s="4">
        <v>479</v>
      </c>
    </row>
    <row r="21" spans="1:9" ht="16.5">
      <c r="A21" s="4" t="s">
        <v>18</v>
      </c>
      <c r="B21" s="4">
        <v>566</v>
      </c>
      <c r="C21" s="4">
        <v>346</v>
      </c>
      <c r="D21" s="4">
        <v>220</v>
      </c>
      <c r="E21" s="4">
        <v>2739</v>
      </c>
      <c r="F21" s="4">
        <v>1982</v>
      </c>
      <c r="G21" s="4">
        <v>757</v>
      </c>
    </row>
    <row r="22" spans="1:9" ht="16.5">
      <c r="A22" s="4" t="s">
        <v>19</v>
      </c>
      <c r="B22" s="4">
        <v>217</v>
      </c>
      <c r="C22" s="4">
        <v>124</v>
      </c>
      <c r="D22" s="4">
        <v>93</v>
      </c>
      <c r="E22" s="4">
        <v>1082</v>
      </c>
      <c r="F22" s="4">
        <v>727</v>
      </c>
      <c r="G22" s="4">
        <v>355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35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711</v>
      </c>
      <c r="C36" s="3">
        <v>407</v>
      </c>
      <c r="D36" s="3">
        <v>304</v>
      </c>
      <c r="E36" s="3">
        <v>4718</v>
      </c>
      <c r="F36" s="3">
        <v>2918</v>
      </c>
      <c r="G36" s="3">
        <v>1800</v>
      </c>
    </row>
    <row r="37" spans="1:9" ht="16.5">
      <c r="A37" s="4" t="s">
        <v>12</v>
      </c>
      <c r="B37" s="4">
        <v>19</v>
      </c>
      <c r="C37" s="4">
        <v>8</v>
      </c>
      <c r="D37" s="4">
        <v>11</v>
      </c>
      <c r="E37" s="4">
        <v>40</v>
      </c>
      <c r="F37" s="4">
        <v>17</v>
      </c>
      <c r="G37" s="4">
        <v>23</v>
      </c>
    </row>
    <row r="38" spans="1:9" ht="16.5">
      <c r="A38" s="4" t="s">
        <v>13</v>
      </c>
      <c r="B38" s="4">
        <v>15</v>
      </c>
      <c r="C38" s="4">
        <v>8</v>
      </c>
      <c r="D38" s="4">
        <v>7</v>
      </c>
      <c r="E38" s="4">
        <v>354</v>
      </c>
      <c r="F38" s="4">
        <v>167</v>
      </c>
      <c r="G38" s="4">
        <v>187</v>
      </c>
    </row>
    <row r="39" spans="1:9" ht="16.5">
      <c r="A39" s="4" t="s">
        <v>14</v>
      </c>
      <c r="B39" s="4">
        <v>73</v>
      </c>
      <c r="C39" s="4">
        <v>33</v>
      </c>
      <c r="D39" s="4">
        <v>40</v>
      </c>
      <c r="E39" s="4">
        <v>954</v>
      </c>
      <c r="F39" s="4">
        <v>454</v>
      </c>
      <c r="G39" s="4">
        <v>500</v>
      </c>
    </row>
    <row r="40" spans="1:9" ht="16.5">
      <c r="A40" s="4" t="s">
        <v>15</v>
      </c>
      <c r="B40" s="4">
        <v>56</v>
      </c>
      <c r="C40" s="4">
        <v>29</v>
      </c>
      <c r="D40" s="4">
        <v>27</v>
      </c>
      <c r="E40" s="4">
        <v>294</v>
      </c>
      <c r="F40" s="4">
        <v>165</v>
      </c>
      <c r="G40" s="4">
        <v>129</v>
      </c>
    </row>
    <row r="41" spans="1:9" ht="16.5">
      <c r="A41" s="4" t="s">
        <v>16</v>
      </c>
      <c r="B41" s="4">
        <v>84</v>
      </c>
      <c r="C41" s="4">
        <v>46</v>
      </c>
      <c r="D41" s="4">
        <v>38</v>
      </c>
      <c r="E41" s="4">
        <v>376</v>
      </c>
      <c r="F41" s="4">
        <v>223</v>
      </c>
      <c r="G41" s="4">
        <v>153</v>
      </c>
    </row>
    <row r="42" spans="1:9" ht="16.5">
      <c r="A42" s="4" t="s">
        <v>17</v>
      </c>
      <c r="B42" s="4">
        <v>137</v>
      </c>
      <c r="C42" s="4">
        <v>72</v>
      </c>
      <c r="D42" s="4">
        <v>65</v>
      </c>
      <c r="E42" s="4">
        <v>801</v>
      </c>
      <c r="F42" s="4">
        <v>552</v>
      </c>
      <c r="G42" s="4">
        <v>249</v>
      </c>
    </row>
    <row r="43" spans="1:9" ht="16.5">
      <c r="A43" s="4" t="s">
        <v>18</v>
      </c>
      <c r="B43" s="4">
        <v>247</v>
      </c>
      <c r="C43" s="4">
        <v>167</v>
      </c>
      <c r="D43" s="4">
        <v>80</v>
      </c>
      <c r="E43" s="4">
        <v>1391</v>
      </c>
      <c r="F43" s="4">
        <v>1025</v>
      </c>
      <c r="G43" s="4">
        <v>366</v>
      </c>
    </row>
    <row r="44" spans="1:9" ht="16.5">
      <c r="A44" s="4" t="s">
        <v>19</v>
      </c>
      <c r="B44" s="4">
        <v>80</v>
      </c>
      <c r="C44" s="4">
        <v>44</v>
      </c>
      <c r="D44" s="4">
        <v>36</v>
      </c>
      <c r="E44" s="4">
        <v>508</v>
      </c>
      <c r="F44" s="4">
        <v>315</v>
      </c>
      <c r="G44" s="4">
        <v>193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35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452</v>
      </c>
      <c r="C58" s="3">
        <v>252</v>
      </c>
      <c r="D58" s="3">
        <v>200</v>
      </c>
      <c r="E58" s="3">
        <v>2050</v>
      </c>
      <c r="F58" s="3">
        <v>1320</v>
      </c>
      <c r="G58" s="3">
        <v>730</v>
      </c>
    </row>
    <row r="59" spans="1:9" ht="16.5">
      <c r="A59" s="4" t="s">
        <v>12</v>
      </c>
      <c r="B59" s="4">
        <v>5</v>
      </c>
      <c r="C59" s="4">
        <v>2</v>
      </c>
      <c r="D59" s="4">
        <v>3</v>
      </c>
      <c r="E59" s="4">
        <v>16</v>
      </c>
      <c r="F59" s="4">
        <v>6</v>
      </c>
      <c r="G59" s="4">
        <v>10</v>
      </c>
    </row>
    <row r="60" spans="1:9" ht="16.5">
      <c r="A60" s="4" t="s">
        <v>13</v>
      </c>
      <c r="B60" s="4">
        <v>5</v>
      </c>
      <c r="C60" s="4">
        <v>3</v>
      </c>
      <c r="D60" s="4">
        <v>2</v>
      </c>
      <c r="E60" s="4">
        <v>157</v>
      </c>
      <c r="F60" s="4">
        <v>83</v>
      </c>
      <c r="G60" s="4">
        <v>74</v>
      </c>
    </row>
    <row r="61" spans="1:9" ht="16.5">
      <c r="A61" s="4" t="s">
        <v>14</v>
      </c>
      <c r="B61" s="4">
        <v>25</v>
      </c>
      <c r="C61" s="4">
        <v>13</v>
      </c>
      <c r="D61" s="4">
        <v>12</v>
      </c>
      <c r="E61" s="4">
        <v>367</v>
      </c>
      <c r="F61" s="4">
        <v>185</v>
      </c>
      <c r="G61" s="4">
        <v>182</v>
      </c>
    </row>
    <row r="62" spans="1:9" ht="16.5">
      <c r="A62" s="4" t="s">
        <v>15</v>
      </c>
      <c r="B62" s="4">
        <v>52</v>
      </c>
      <c r="C62" s="4">
        <v>25</v>
      </c>
      <c r="D62" s="4">
        <v>27</v>
      </c>
      <c r="E62" s="4">
        <v>193</v>
      </c>
      <c r="F62" s="4">
        <v>115</v>
      </c>
      <c r="G62" s="4">
        <v>78</v>
      </c>
    </row>
    <row r="63" spans="1:9" ht="16.5">
      <c r="A63" s="4" t="s">
        <v>16</v>
      </c>
      <c r="B63" s="4">
        <v>78</v>
      </c>
      <c r="C63" s="4">
        <v>43</v>
      </c>
      <c r="D63" s="4">
        <v>35</v>
      </c>
      <c r="E63" s="4">
        <v>146</v>
      </c>
      <c r="F63" s="4">
        <v>82</v>
      </c>
      <c r="G63" s="4">
        <v>64</v>
      </c>
    </row>
    <row r="64" spans="1:9" ht="16.5">
      <c r="A64" s="4" t="s">
        <v>17</v>
      </c>
      <c r="B64" s="4">
        <v>56</v>
      </c>
      <c r="C64" s="4">
        <v>36</v>
      </c>
      <c r="D64" s="4">
        <v>20</v>
      </c>
      <c r="E64" s="4">
        <v>291</v>
      </c>
      <c r="F64" s="4">
        <v>195</v>
      </c>
      <c r="G64" s="4">
        <v>96</v>
      </c>
    </row>
    <row r="65" spans="1:9" ht="16.5">
      <c r="A65" s="4" t="s">
        <v>18</v>
      </c>
      <c r="B65" s="4">
        <v>165</v>
      </c>
      <c r="C65" s="4">
        <v>94</v>
      </c>
      <c r="D65" s="4">
        <v>71</v>
      </c>
      <c r="E65" s="4">
        <v>615</v>
      </c>
      <c r="F65" s="4">
        <v>449</v>
      </c>
      <c r="G65" s="4">
        <v>166</v>
      </c>
    </row>
    <row r="66" spans="1:9" ht="16.5">
      <c r="A66" s="4" t="s">
        <v>19</v>
      </c>
      <c r="B66" s="4">
        <v>66</v>
      </c>
      <c r="C66" s="4">
        <v>36</v>
      </c>
      <c r="D66" s="4">
        <v>30</v>
      </c>
      <c r="E66" s="4">
        <v>265</v>
      </c>
      <c r="F66" s="4">
        <v>205</v>
      </c>
      <c r="G66" s="4">
        <v>60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35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404</v>
      </c>
      <c r="C80" s="3">
        <v>211</v>
      </c>
      <c r="D80" s="3">
        <v>193</v>
      </c>
      <c r="E80" s="3">
        <v>1953</v>
      </c>
      <c r="F80" s="3">
        <v>1167</v>
      </c>
      <c r="G80" s="3">
        <v>786</v>
      </c>
    </row>
    <row r="81" spans="1:9" ht="16.5">
      <c r="A81" s="4" t="s">
        <v>12</v>
      </c>
      <c r="B81" s="4">
        <v>7</v>
      </c>
      <c r="C81" s="4">
        <v>7</v>
      </c>
      <c r="D81" s="4">
        <v>0</v>
      </c>
      <c r="E81" s="4">
        <v>17</v>
      </c>
      <c r="F81" s="4">
        <v>17</v>
      </c>
      <c r="G81" s="4">
        <v>0</v>
      </c>
    </row>
    <row r="82" spans="1:9" ht="16.5">
      <c r="A82" s="4" t="s">
        <v>13</v>
      </c>
      <c r="B82" s="4">
        <v>6</v>
      </c>
      <c r="C82" s="4">
        <v>3</v>
      </c>
      <c r="D82" s="4">
        <v>3</v>
      </c>
      <c r="E82" s="4">
        <v>134</v>
      </c>
      <c r="F82" s="4">
        <v>84</v>
      </c>
      <c r="G82" s="4">
        <v>50</v>
      </c>
    </row>
    <row r="83" spans="1:9" ht="16.5">
      <c r="A83" s="4" t="s">
        <v>14</v>
      </c>
      <c r="B83" s="4">
        <v>41</v>
      </c>
      <c r="C83" s="4">
        <v>26</v>
      </c>
      <c r="D83" s="4">
        <v>15</v>
      </c>
      <c r="E83" s="4">
        <v>337</v>
      </c>
      <c r="F83" s="4">
        <v>166</v>
      </c>
      <c r="G83" s="4">
        <v>171</v>
      </c>
    </row>
    <row r="84" spans="1:9" ht="16.5">
      <c r="A84" s="4" t="s">
        <v>15</v>
      </c>
      <c r="B84" s="4">
        <v>36</v>
      </c>
      <c r="C84" s="4">
        <v>17</v>
      </c>
      <c r="D84" s="4">
        <v>19</v>
      </c>
      <c r="E84" s="4">
        <v>143</v>
      </c>
      <c r="F84" s="4">
        <v>73</v>
      </c>
      <c r="G84" s="4">
        <v>70</v>
      </c>
    </row>
    <row r="85" spans="1:9" ht="16.5">
      <c r="A85" s="4" t="s">
        <v>16</v>
      </c>
      <c r="B85" s="4">
        <v>55</v>
      </c>
      <c r="C85" s="4">
        <v>24</v>
      </c>
      <c r="D85" s="4">
        <v>31</v>
      </c>
      <c r="E85" s="4">
        <v>218</v>
      </c>
      <c r="F85" s="4">
        <v>87</v>
      </c>
      <c r="G85" s="4">
        <v>131</v>
      </c>
    </row>
    <row r="86" spans="1:9" ht="16.5">
      <c r="A86" s="4" t="s">
        <v>17</v>
      </c>
      <c r="B86" s="4">
        <v>79</v>
      </c>
      <c r="C86" s="4">
        <v>33</v>
      </c>
      <c r="D86" s="4">
        <v>46</v>
      </c>
      <c r="E86" s="4">
        <v>310</v>
      </c>
      <c r="F86" s="4">
        <v>196</v>
      </c>
      <c r="G86" s="4">
        <v>114</v>
      </c>
    </row>
    <row r="87" spans="1:9" ht="16.5">
      <c r="A87" s="4" t="s">
        <v>18</v>
      </c>
      <c r="B87" s="4">
        <v>131</v>
      </c>
      <c r="C87" s="4">
        <v>73</v>
      </c>
      <c r="D87" s="4">
        <v>58</v>
      </c>
      <c r="E87" s="4">
        <v>570</v>
      </c>
      <c r="F87" s="4">
        <v>395</v>
      </c>
      <c r="G87" s="4">
        <v>175</v>
      </c>
    </row>
    <row r="88" spans="1:9" ht="16.5">
      <c r="A88" s="4" t="s">
        <v>19</v>
      </c>
      <c r="B88" s="4">
        <v>49</v>
      </c>
      <c r="C88" s="4">
        <v>28</v>
      </c>
      <c r="D88" s="4">
        <v>21</v>
      </c>
      <c r="E88" s="4">
        <v>224</v>
      </c>
      <c r="F88" s="4">
        <v>149</v>
      </c>
      <c r="G88" s="4">
        <v>75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35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60</v>
      </c>
      <c r="C102" s="3">
        <v>36</v>
      </c>
      <c r="D102" s="3">
        <v>24</v>
      </c>
      <c r="E102" s="3">
        <v>512</v>
      </c>
      <c r="F102" s="3">
        <v>297</v>
      </c>
      <c r="G102" s="3">
        <v>215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9" ht="16.5">
      <c r="A104" s="4" t="s">
        <v>13</v>
      </c>
      <c r="B104" s="4">
        <v>0</v>
      </c>
      <c r="C104" s="4">
        <v>0</v>
      </c>
      <c r="D104" s="4">
        <v>0</v>
      </c>
      <c r="E104" s="4">
        <v>20</v>
      </c>
      <c r="F104" s="4">
        <v>5</v>
      </c>
      <c r="G104" s="4">
        <v>15</v>
      </c>
    </row>
    <row r="105" spans="1:9" ht="16.5">
      <c r="A105" s="4" t="s">
        <v>14</v>
      </c>
      <c r="B105" s="4">
        <v>4</v>
      </c>
      <c r="C105" s="4">
        <v>3</v>
      </c>
      <c r="D105" s="4">
        <v>1</v>
      </c>
      <c r="E105" s="4">
        <v>84</v>
      </c>
      <c r="F105" s="4">
        <v>43</v>
      </c>
      <c r="G105" s="4">
        <v>41</v>
      </c>
    </row>
    <row r="106" spans="1:9" ht="16.5">
      <c r="A106" s="4" t="s">
        <v>15</v>
      </c>
      <c r="B106" s="4">
        <v>2</v>
      </c>
      <c r="C106" s="4">
        <v>1</v>
      </c>
      <c r="D106" s="4">
        <v>1</v>
      </c>
      <c r="E106" s="4">
        <v>59</v>
      </c>
      <c r="F106" s="4">
        <v>23</v>
      </c>
      <c r="G106" s="4">
        <v>36</v>
      </c>
    </row>
    <row r="107" spans="1:9" ht="16.5">
      <c r="A107" s="4" t="s">
        <v>16</v>
      </c>
      <c r="B107" s="4">
        <v>2</v>
      </c>
      <c r="C107" s="4">
        <v>1</v>
      </c>
      <c r="D107" s="4">
        <v>1</v>
      </c>
      <c r="E107" s="4">
        <v>39</v>
      </c>
      <c r="F107" s="4">
        <v>13</v>
      </c>
      <c r="G107" s="4">
        <v>26</v>
      </c>
    </row>
    <row r="108" spans="1:9" ht="16.5">
      <c r="A108" s="4" t="s">
        <v>17</v>
      </c>
      <c r="B108" s="4">
        <v>7</v>
      </c>
      <c r="C108" s="4">
        <v>3</v>
      </c>
      <c r="D108" s="4">
        <v>4</v>
      </c>
      <c r="E108" s="4">
        <v>62</v>
      </c>
      <c r="F108" s="4">
        <v>42</v>
      </c>
      <c r="G108" s="4">
        <v>20</v>
      </c>
    </row>
    <row r="109" spans="1:9" ht="16.5">
      <c r="A109" s="4" t="s">
        <v>18</v>
      </c>
      <c r="B109" s="4">
        <v>23</v>
      </c>
      <c r="C109" s="4">
        <v>12</v>
      </c>
      <c r="D109" s="4">
        <v>11</v>
      </c>
      <c r="E109" s="4">
        <v>163</v>
      </c>
      <c r="F109" s="4">
        <v>113</v>
      </c>
      <c r="G109" s="4">
        <v>50</v>
      </c>
    </row>
    <row r="110" spans="1:9" ht="16.5">
      <c r="A110" s="4" t="s">
        <v>19</v>
      </c>
      <c r="B110" s="4">
        <v>22</v>
      </c>
      <c r="C110" s="4">
        <v>16</v>
      </c>
      <c r="D110" s="4">
        <v>6</v>
      </c>
      <c r="E110" s="4">
        <v>85</v>
      </c>
      <c r="F110" s="4">
        <v>58</v>
      </c>
      <c r="G110" s="4">
        <v>27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B4D4-FAA3-43D1-AB2C-C507C0D0280B}">
  <dimension ref="A1:I110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36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1031</v>
      </c>
      <c r="C14" s="3">
        <v>591</v>
      </c>
      <c r="D14" s="3">
        <v>440</v>
      </c>
      <c r="E14" s="3">
        <v>8565</v>
      </c>
      <c r="F14" s="3">
        <v>5534</v>
      </c>
      <c r="G14" s="3">
        <v>3031</v>
      </c>
    </row>
    <row r="15" spans="1:9" ht="16.5">
      <c r="A15" s="4" t="s">
        <v>12</v>
      </c>
      <c r="B15" s="4">
        <v>17</v>
      </c>
      <c r="C15" s="4">
        <v>3</v>
      </c>
      <c r="D15" s="4">
        <v>14</v>
      </c>
      <c r="E15" s="4">
        <v>45</v>
      </c>
      <c r="F15" s="4">
        <v>18</v>
      </c>
      <c r="G15" s="4">
        <v>27</v>
      </c>
    </row>
    <row r="16" spans="1:9" ht="16.5">
      <c r="A16" s="4" t="s">
        <v>13</v>
      </c>
      <c r="B16" s="4">
        <v>24</v>
      </c>
      <c r="C16" s="4">
        <v>10</v>
      </c>
      <c r="D16" s="4">
        <v>14</v>
      </c>
      <c r="E16" s="4">
        <v>563</v>
      </c>
      <c r="F16" s="4">
        <v>272</v>
      </c>
      <c r="G16" s="4">
        <v>291</v>
      </c>
    </row>
    <row r="17" spans="1:9" ht="16.5">
      <c r="A17" s="4" t="s">
        <v>14</v>
      </c>
      <c r="B17" s="4">
        <v>52</v>
      </c>
      <c r="C17" s="4">
        <v>31</v>
      </c>
      <c r="D17" s="4">
        <v>21</v>
      </c>
      <c r="E17" s="4">
        <v>1151</v>
      </c>
      <c r="F17" s="4">
        <v>607</v>
      </c>
      <c r="G17" s="4">
        <v>544</v>
      </c>
    </row>
    <row r="18" spans="1:9" ht="16.5">
      <c r="A18" s="4" t="s">
        <v>15</v>
      </c>
      <c r="B18" s="4">
        <v>75</v>
      </c>
      <c r="C18" s="4">
        <v>44</v>
      </c>
      <c r="D18" s="4">
        <v>31</v>
      </c>
      <c r="E18" s="4">
        <v>536</v>
      </c>
      <c r="F18" s="4">
        <v>309</v>
      </c>
      <c r="G18" s="4">
        <v>227</v>
      </c>
    </row>
    <row r="19" spans="1:9" ht="16.5">
      <c r="A19" s="4" t="s">
        <v>16</v>
      </c>
      <c r="B19" s="4">
        <v>67</v>
      </c>
      <c r="C19" s="4">
        <v>35</v>
      </c>
      <c r="D19" s="4">
        <v>32</v>
      </c>
      <c r="E19" s="4">
        <v>553</v>
      </c>
      <c r="F19" s="4">
        <v>300</v>
      </c>
      <c r="G19" s="4">
        <v>253</v>
      </c>
    </row>
    <row r="20" spans="1:9" ht="16.5">
      <c r="A20" s="4" t="s">
        <v>17</v>
      </c>
      <c r="B20" s="4">
        <v>216</v>
      </c>
      <c r="C20" s="4">
        <v>122</v>
      </c>
      <c r="D20" s="4">
        <v>94</v>
      </c>
      <c r="E20" s="4">
        <v>1745</v>
      </c>
      <c r="F20" s="4">
        <v>1134</v>
      </c>
      <c r="G20" s="4">
        <v>611</v>
      </c>
    </row>
    <row r="21" spans="1:9" ht="16.5">
      <c r="A21" s="4" t="s">
        <v>18</v>
      </c>
      <c r="B21" s="4">
        <v>435</v>
      </c>
      <c r="C21" s="4">
        <v>275</v>
      </c>
      <c r="D21" s="4">
        <v>160</v>
      </c>
      <c r="E21" s="4">
        <v>2857</v>
      </c>
      <c r="F21" s="4">
        <v>2159</v>
      </c>
      <c r="G21" s="4">
        <v>698</v>
      </c>
    </row>
    <row r="22" spans="1:9" ht="16.5">
      <c r="A22" s="4" t="s">
        <v>19</v>
      </c>
      <c r="B22" s="4">
        <v>145</v>
      </c>
      <c r="C22" s="4">
        <v>71</v>
      </c>
      <c r="D22" s="4">
        <v>74</v>
      </c>
      <c r="E22" s="4">
        <v>1115</v>
      </c>
      <c r="F22" s="4">
        <v>735</v>
      </c>
      <c r="G22" s="4">
        <v>380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36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480</v>
      </c>
      <c r="C36" s="3">
        <v>287</v>
      </c>
      <c r="D36" s="3">
        <v>193</v>
      </c>
      <c r="E36" s="3">
        <v>4688</v>
      </c>
      <c r="F36" s="3">
        <v>3061</v>
      </c>
      <c r="G36" s="3">
        <v>1627</v>
      </c>
    </row>
    <row r="37" spans="1:9" ht="16.5">
      <c r="A37" s="4" t="s">
        <v>12</v>
      </c>
      <c r="B37" s="4">
        <v>10</v>
      </c>
      <c r="C37" s="4">
        <v>3</v>
      </c>
      <c r="D37" s="4">
        <v>7</v>
      </c>
      <c r="E37" s="4">
        <v>29</v>
      </c>
      <c r="F37" s="4">
        <v>17</v>
      </c>
      <c r="G37" s="4">
        <v>12</v>
      </c>
    </row>
    <row r="38" spans="1:9" ht="16.5">
      <c r="A38" s="4" t="s">
        <v>13</v>
      </c>
      <c r="B38" s="4">
        <v>14</v>
      </c>
      <c r="C38" s="4">
        <v>6</v>
      </c>
      <c r="D38" s="4">
        <v>8</v>
      </c>
      <c r="E38" s="4">
        <v>315</v>
      </c>
      <c r="F38" s="4">
        <v>147</v>
      </c>
      <c r="G38" s="4">
        <v>168</v>
      </c>
    </row>
    <row r="39" spans="1:9" ht="16.5">
      <c r="A39" s="4" t="s">
        <v>14</v>
      </c>
      <c r="B39" s="4">
        <v>31</v>
      </c>
      <c r="C39" s="4">
        <v>20</v>
      </c>
      <c r="D39" s="4">
        <v>11</v>
      </c>
      <c r="E39" s="4">
        <v>606</v>
      </c>
      <c r="F39" s="4">
        <v>309</v>
      </c>
      <c r="G39" s="4">
        <v>297</v>
      </c>
    </row>
    <row r="40" spans="1:9" ht="16.5">
      <c r="A40" s="4" t="s">
        <v>15</v>
      </c>
      <c r="B40" s="4">
        <v>39</v>
      </c>
      <c r="C40" s="4">
        <v>26</v>
      </c>
      <c r="D40" s="4">
        <v>13</v>
      </c>
      <c r="E40" s="4">
        <v>243</v>
      </c>
      <c r="F40" s="4">
        <v>160</v>
      </c>
      <c r="G40" s="4">
        <v>83</v>
      </c>
    </row>
    <row r="41" spans="1:9" ht="16.5">
      <c r="A41" s="4" t="s">
        <v>16</v>
      </c>
      <c r="B41" s="4">
        <v>29</v>
      </c>
      <c r="C41" s="4">
        <v>16</v>
      </c>
      <c r="D41" s="4">
        <v>13</v>
      </c>
      <c r="E41" s="4">
        <v>267</v>
      </c>
      <c r="F41" s="4">
        <v>166</v>
      </c>
      <c r="G41" s="4">
        <v>101</v>
      </c>
    </row>
    <row r="42" spans="1:9" ht="16.5">
      <c r="A42" s="4" t="s">
        <v>17</v>
      </c>
      <c r="B42" s="4">
        <v>108</v>
      </c>
      <c r="C42" s="4">
        <v>60</v>
      </c>
      <c r="D42" s="4">
        <v>48</v>
      </c>
      <c r="E42" s="4">
        <v>1061</v>
      </c>
      <c r="F42" s="4">
        <v>682</v>
      </c>
      <c r="G42" s="4">
        <v>379</v>
      </c>
    </row>
    <row r="43" spans="1:9" ht="16.5">
      <c r="A43" s="4" t="s">
        <v>18</v>
      </c>
      <c r="B43" s="4">
        <v>187</v>
      </c>
      <c r="C43" s="4">
        <v>127</v>
      </c>
      <c r="D43" s="4">
        <v>60</v>
      </c>
      <c r="E43" s="4">
        <v>1566</v>
      </c>
      <c r="F43" s="4">
        <v>1206</v>
      </c>
      <c r="G43" s="4">
        <v>360</v>
      </c>
    </row>
    <row r="44" spans="1:9" ht="16.5">
      <c r="A44" s="4" t="s">
        <v>19</v>
      </c>
      <c r="B44" s="4">
        <v>62</v>
      </c>
      <c r="C44" s="4">
        <v>29</v>
      </c>
      <c r="D44" s="4">
        <v>33</v>
      </c>
      <c r="E44" s="4">
        <v>601</v>
      </c>
      <c r="F44" s="4">
        <v>374</v>
      </c>
      <c r="G44" s="4">
        <v>227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36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198</v>
      </c>
      <c r="C58" s="3">
        <v>104</v>
      </c>
      <c r="D58" s="3">
        <v>94</v>
      </c>
      <c r="E58" s="3">
        <v>1717</v>
      </c>
      <c r="F58" s="3">
        <v>1146</v>
      </c>
      <c r="G58" s="3">
        <v>571</v>
      </c>
    </row>
    <row r="59" spans="1:9" ht="16.5">
      <c r="A59" s="4" t="s">
        <v>12</v>
      </c>
      <c r="B59" s="4">
        <v>2</v>
      </c>
      <c r="C59" s="4">
        <v>0</v>
      </c>
      <c r="D59" s="4">
        <v>2</v>
      </c>
      <c r="E59" s="4">
        <v>6</v>
      </c>
      <c r="F59" s="4">
        <v>0</v>
      </c>
      <c r="G59" s="4">
        <v>6</v>
      </c>
    </row>
    <row r="60" spans="1:9" ht="16.5">
      <c r="A60" s="4" t="s">
        <v>13</v>
      </c>
      <c r="B60" s="4">
        <v>4</v>
      </c>
      <c r="C60" s="4">
        <v>2</v>
      </c>
      <c r="D60" s="4">
        <v>2</v>
      </c>
      <c r="E60" s="4">
        <v>125</v>
      </c>
      <c r="F60" s="4">
        <v>62</v>
      </c>
      <c r="G60" s="4">
        <v>63</v>
      </c>
    </row>
    <row r="61" spans="1:9" ht="16.5">
      <c r="A61" s="4" t="s">
        <v>14</v>
      </c>
      <c r="B61" s="4">
        <v>11</v>
      </c>
      <c r="C61" s="4">
        <v>7</v>
      </c>
      <c r="D61" s="4">
        <v>4</v>
      </c>
      <c r="E61" s="4">
        <v>290</v>
      </c>
      <c r="F61" s="4">
        <v>159</v>
      </c>
      <c r="G61" s="4">
        <v>131</v>
      </c>
    </row>
    <row r="62" spans="1:9" ht="16.5">
      <c r="A62" s="4" t="s">
        <v>15</v>
      </c>
      <c r="B62" s="4">
        <v>13</v>
      </c>
      <c r="C62" s="4">
        <v>8</v>
      </c>
      <c r="D62" s="4">
        <v>5</v>
      </c>
      <c r="E62" s="4">
        <v>124</v>
      </c>
      <c r="F62" s="4">
        <v>69</v>
      </c>
      <c r="G62" s="4">
        <v>55</v>
      </c>
    </row>
    <row r="63" spans="1:9" ht="16.5">
      <c r="A63" s="4" t="s">
        <v>16</v>
      </c>
      <c r="B63" s="4">
        <v>15</v>
      </c>
      <c r="C63" s="4">
        <v>9</v>
      </c>
      <c r="D63" s="4">
        <v>6</v>
      </c>
      <c r="E63" s="4">
        <v>67</v>
      </c>
      <c r="F63" s="4">
        <v>40</v>
      </c>
      <c r="G63" s="4">
        <v>27</v>
      </c>
    </row>
    <row r="64" spans="1:9" ht="16.5">
      <c r="A64" s="4" t="s">
        <v>17</v>
      </c>
      <c r="B64" s="4">
        <v>41</v>
      </c>
      <c r="C64" s="4">
        <v>20</v>
      </c>
      <c r="D64" s="4">
        <v>21</v>
      </c>
      <c r="E64" s="4">
        <v>294</v>
      </c>
      <c r="F64" s="4">
        <v>202</v>
      </c>
      <c r="G64" s="4">
        <v>92</v>
      </c>
    </row>
    <row r="65" spans="1:9" ht="16.5">
      <c r="A65" s="4" t="s">
        <v>18</v>
      </c>
      <c r="B65" s="4">
        <v>80</v>
      </c>
      <c r="C65" s="4">
        <v>40</v>
      </c>
      <c r="D65" s="4">
        <v>40</v>
      </c>
      <c r="E65" s="4">
        <v>566</v>
      </c>
      <c r="F65" s="4">
        <v>434</v>
      </c>
      <c r="G65" s="4">
        <v>132</v>
      </c>
    </row>
    <row r="66" spans="1:9" ht="16.5">
      <c r="A66" s="4" t="s">
        <v>19</v>
      </c>
      <c r="B66" s="4">
        <v>32</v>
      </c>
      <c r="C66" s="4">
        <v>18</v>
      </c>
      <c r="D66" s="4">
        <v>14</v>
      </c>
      <c r="E66" s="4">
        <v>245</v>
      </c>
      <c r="F66" s="4">
        <v>180</v>
      </c>
      <c r="G66" s="4">
        <v>65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36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299</v>
      </c>
      <c r="C80" s="3">
        <v>169</v>
      </c>
      <c r="D80" s="3">
        <v>130</v>
      </c>
      <c r="E80" s="3">
        <v>1647</v>
      </c>
      <c r="F80" s="3">
        <v>1013</v>
      </c>
      <c r="G80" s="3">
        <v>634</v>
      </c>
    </row>
    <row r="81" spans="1:9" ht="16.5">
      <c r="A81" s="4" t="s">
        <v>12</v>
      </c>
      <c r="B81" s="4">
        <v>1</v>
      </c>
      <c r="C81" s="4">
        <v>0</v>
      </c>
      <c r="D81" s="4">
        <v>1</v>
      </c>
      <c r="E81" s="4">
        <v>4</v>
      </c>
      <c r="F81" s="4">
        <v>1</v>
      </c>
      <c r="G81" s="4">
        <v>3</v>
      </c>
    </row>
    <row r="82" spans="1:9" ht="16.5">
      <c r="A82" s="4" t="s">
        <v>13</v>
      </c>
      <c r="B82" s="4">
        <v>4</v>
      </c>
      <c r="C82" s="4">
        <v>1</v>
      </c>
      <c r="D82" s="4">
        <v>3</v>
      </c>
      <c r="E82" s="4">
        <v>98</v>
      </c>
      <c r="F82" s="4">
        <v>52</v>
      </c>
      <c r="G82" s="4">
        <v>46</v>
      </c>
    </row>
    <row r="83" spans="1:9" ht="16.5">
      <c r="A83" s="4" t="s">
        <v>14</v>
      </c>
      <c r="B83" s="4">
        <v>7</v>
      </c>
      <c r="C83" s="4">
        <v>3</v>
      </c>
      <c r="D83" s="4">
        <v>4</v>
      </c>
      <c r="E83" s="4">
        <v>173</v>
      </c>
      <c r="F83" s="4">
        <v>93</v>
      </c>
      <c r="G83" s="4">
        <v>80</v>
      </c>
    </row>
    <row r="84" spans="1:9" ht="16.5">
      <c r="A84" s="4" t="s">
        <v>15</v>
      </c>
      <c r="B84" s="4">
        <v>19</v>
      </c>
      <c r="C84" s="4">
        <v>8</v>
      </c>
      <c r="D84" s="4">
        <v>11</v>
      </c>
      <c r="E84" s="4">
        <v>129</v>
      </c>
      <c r="F84" s="4">
        <v>61</v>
      </c>
      <c r="G84" s="4">
        <v>68</v>
      </c>
    </row>
    <row r="85" spans="1:9" ht="16.5">
      <c r="A85" s="4" t="s">
        <v>16</v>
      </c>
      <c r="B85" s="4">
        <v>21</v>
      </c>
      <c r="C85" s="4">
        <v>8</v>
      </c>
      <c r="D85" s="4">
        <v>13</v>
      </c>
      <c r="E85" s="4">
        <v>182</v>
      </c>
      <c r="F85" s="4">
        <v>78</v>
      </c>
      <c r="G85" s="4">
        <v>104</v>
      </c>
    </row>
    <row r="86" spans="1:9" ht="16.5">
      <c r="A86" s="4" t="s">
        <v>17</v>
      </c>
      <c r="B86" s="4">
        <v>57</v>
      </c>
      <c r="C86" s="4">
        <v>37</v>
      </c>
      <c r="D86" s="4">
        <v>20</v>
      </c>
      <c r="E86" s="4">
        <v>297</v>
      </c>
      <c r="F86" s="4">
        <v>208</v>
      </c>
      <c r="G86" s="4">
        <v>89</v>
      </c>
    </row>
    <row r="87" spans="1:9" ht="16.5">
      <c r="A87" s="4" t="s">
        <v>18</v>
      </c>
      <c r="B87" s="4">
        <v>152</v>
      </c>
      <c r="C87" s="4">
        <v>97</v>
      </c>
      <c r="D87" s="4">
        <v>55</v>
      </c>
      <c r="E87" s="4">
        <v>566</v>
      </c>
      <c r="F87" s="4">
        <v>394</v>
      </c>
      <c r="G87" s="4">
        <v>172</v>
      </c>
    </row>
    <row r="88" spans="1:9" ht="16.5">
      <c r="A88" s="4" t="s">
        <v>19</v>
      </c>
      <c r="B88" s="4">
        <v>38</v>
      </c>
      <c r="C88" s="4">
        <v>15</v>
      </c>
      <c r="D88" s="4">
        <v>23</v>
      </c>
      <c r="E88" s="4">
        <v>198</v>
      </c>
      <c r="F88" s="4">
        <v>126</v>
      </c>
      <c r="G88" s="4">
        <v>72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36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54</v>
      </c>
      <c r="C102" s="3">
        <v>31</v>
      </c>
      <c r="D102" s="3">
        <v>23</v>
      </c>
      <c r="E102" s="3">
        <v>513</v>
      </c>
      <c r="F102" s="3">
        <v>314</v>
      </c>
      <c r="G102" s="3">
        <v>199</v>
      </c>
    </row>
    <row r="103" spans="1:9" ht="16.5">
      <c r="A103" s="4" t="s">
        <v>12</v>
      </c>
      <c r="B103" s="4">
        <v>4</v>
      </c>
      <c r="C103" s="4">
        <v>0</v>
      </c>
      <c r="D103" s="4">
        <v>4</v>
      </c>
      <c r="E103" s="4">
        <v>6</v>
      </c>
      <c r="F103" s="4">
        <v>0</v>
      </c>
      <c r="G103" s="4">
        <v>6</v>
      </c>
    </row>
    <row r="104" spans="1:9" ht="16.5">
      <c r="A104" s="4" t="s">
        <v>13</v>
      </c>
      <c r="B104" s="4">
        <v>2</v>
      </c>
      <c r="C104" s="4">
        <v>1</v>
      </c>
      <c r="D104" s="4">
        <v>1</v>
      </c>
      <c r="E104" s="4">
        <v>25</v>
      </c>
      <c r="F104" s="4">
        <v>11</v>
      </c>
      <c r="G104" s="4">
        <v>14</v>
      </c>
    </row>
    <row r="105" spans="1:9" ht="16.5">
      <c r="A105" s="4" t="s">
        <v>14</v>
      </c>
      <c r="B105" s="4">
        <v>3</v>
      </c>
      <c r="C105" s="4">
        <v>1</v>
      </c>
      <c r="D105" s="4">
        <v>2</v>
      </c>
      <c r="E105" s="4">
        <v>82</v>
      </c>
      <c r="F105" s="4">
        <v>46</v>
      </c>
      <c r="G105" s="4">
        <v>36</v>
      </c>
    </row>
    <row r="106" spans="1:9" ht="16.5">
      <c r="A106" s="4" t="s">
        <v>15</v>
      </c>
      <c r="B106" s="4">
        <v>4</v>
      </c>
      <c r="C106" s="4">
        <v>2</v>
      </c>
      <c r="D106" s="4">
        <v>2</v>
      </c>
      <c r="E106" s="4">
        <v>40</v>
      </c>
      <c r="F106" s="4">
        <v>19</v>
      </c>
      <c r="G106" s="4">
        <v>21</v>
      </c>
    </row>
    <row r="107" spans="1:9" ht="16.5">
      <c r="A107" s="4" t="s">
        <v>16</v>
      </c>
      <c r="B107" s="4">
        <v>2</v>
      </c>
      <c r="C107" s="4">
        <v>2</v>
      </c>
      <c r="D107" s="4">
        <v>0</v>
      </c>
      <c r="E107" s="4">
        <v>37</v>
      </c>
      <c r="F107" s="4">
        <v>16</v>
      </c>
      <c r="G107" s="4">
        <v>21</v>
      </c>
    </row>
    <row r="108" spans="1:9" ht="16.5">
      <c r="A108" s="4" t="s">
        <v>17</v>
      </c>
      <c r="B108" s="4">
        <v>10</v>
      </c>
      <c r="C108" s="4">
        <v>5</v>
      </c>
      <c r="D108" s="4">
        <v>5</v>
      </c>
      <c r="E108" s="4">
        <v>93</v>
      </c>
      <c r="F108" s="4">
        <v>42</v>
      </c>
      <c r="G108" s="4">
        <v>51</v>
      </c>
    </row>
    <row r="109" spans="1:9" ht="16.5">
      <c r="A109" s="4" t="s">
        <v>18</v>
      </c>
      <c r="B109" s="4">
        <v>16</v>
      </c>
      <c r="C109" s="4">
        <v>11</v>
      </c>
      <c r="D109" s="4">
        <v>5</v>
      </c>
      <c r="E109" s="4">
        <v>159</v>
      </c>
      <c r="F109" s="4">
        <v>125</v>
      </c>
      <c r="G109" s="4">
        <v>34</v>
      </c>
    </row>
    <row r="110" spans="1:9" ht="16.5">
      <c r="A110" s="4" t="s">
        <v>19</v>
      </c>
      <c r="B110" s="4">
        <v>13</v>
      </c>
      <c r="C110" s="4">
        <v>9</v>
      </c>
      <c r="D110" s="4">
        <v>4</v>
      </c>
      <c r="E110" s="4">
        <v>71</v>
      </c>
      <c r="F110" s="4">
        <v>55</v>
      </c>
      <c r="G110" s="4">
        <v>16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00A98-20C8-4AC3-AD9D-73C46C463005}">
  <dimension ref="A1:I110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37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915</v>
      </c>
      <c r="C14" s="3">
        <v>496</v>
      </c>
      <c r="D14" s="3">
        <v>419</v>
      </c>
      <c r="E14" s="3">
        <v>7834</v>
      </c>
      <c r="F14" s="3">
        <v>5159</v>
      </c>
      <c r="G14" s="3">
        <v>2675</v>
      </c>
    </row>
    <row r="15" spans="1:9" ht="16.5">
      <c r="A15" s="4" t="s">
        <v>12</v>
      </c>
      <c r="B15" s="4">
        <v>22</v>
      </c>
      <c r="C15" s="4">
        <v>10</v>
      </c>
      <c r="D15" s="4">
        <v>12</v>
      </c>
      <c r="E15" s="4">
        <v>69</v>
      </c>
      <c r="F15" s="4">
        <v>43</v>
      </c>
      <c r="G15" s="4">
        <v>26</v>
      </c>
    </row>
    <row r="16" spans="1:9" ht="16.5">
      <c r="A16" s="4" t="s">
        <v>13</v>
      </c>
      <c r="B16" s="4">
        <v>20</v>
      </c>
      <c r="C16" s="4">
        <v>8</v>
      </c>
      <c r="D16" s="4">
        <v>12</v>
      </c>
      <c r="E16" s="4">
        <v>456</v>
      </c>
      <c r="F16" s="4">
        <v>209</v>
      </c>
      <c r="G16" s="4">
        <v>247</v>
      </c>
    </row>
    <row r="17" spans="1:9" ht="16.5">
      <c r="A17" s="4" t="s">
        <v>14</v>
      </c>
      <c r="B17" s="4">
        <v>44</v>
      </c>
      <c r="C17" s="4">
        <v>25</v>
      </c>
      <c r="D17" s="4">
        <v>19</v>
      </c>
      <c r="E17" s="4">
        <v>870</v>
      </c>
      <c r="F17" s="4">
        <v>445</v>
      </c>
      <c r="G17" s="4">
        <v>425</v>
      </c>
    </row>
    <row r="18" spans="1:9" ht="16.5">
      <c r="A18" s="4" t="s">
        <v>15</v>
      </c>
      <c r="B18" s="4">
        <v>63</v>
      </c>
      <c r="C18" s="4">
        <v>32</v>
      </c>
      <c r="D18" s="4">
        <v>31</v>
      </c>
      <c r="E18" s="4">
        <v>481</v>
      </c>
      <c r="F18" s="4">
        <v>245</v>
      </c>
      <c r="G18" s="4">
        <v>236</v>
      </c>
    </row>
    <row r="19" spans="1:9" ht="16.5">
      <c r="A19" s="4" t="s">
        <v>16</v>
      </c>
      <c r="B19" s="4">
        <v>100</v>
      </c>
      <c r="C19" s="4">
        <v>49</v>
      </c>
      <c r="D19" s="4">
        <v>51</v>
      </c>
      <c r="E19" s="4">
        <v>626</v>
      </c>
      <c r="F19" s="4">
        <v>329</v>
      </c>
      <c r="G19" s="4">
        <v>297</v>
      </c>
    </row>
    <row r="20" spans="1:9" ht="16.5">
      <c r="A20" s="4" t="s">
        <v>17</v>
      </c>
      <c r="B20" s="4">
        <v>217</v>
      </c>
      <c r="C20" s="4">
        <v>125</v>
      </c>
      <c r="D20" s="4">
        <v>92</v>
      </c>
      <c r="E20" s="4">
        <v>1527</v>
      </c>
      <c r="F20" s="4">
        <v>1140</v>
      </c>
      <c r="G20" s="4">
        <v>387</v>
      </c>
    </row>
    <row r="21" spans="1:9" ht="16.5">
      <c r="A21" s="4" t="s">
        <v>18</v>
      </c>
      <c r="B21" s="4">
        <v>321</v>
      </c>
      <c r="C21" s="4">
        <v>175</v>
      </c>
      <c r="D21" s="4">
        <v>146</v>
      </c>
      <c r="E21" s="4">
        <v>2679</v>
      </c>
      <c r="F21" s="4">
        <v>2017</v>
      </c>
      <c r="G21" s="4">
        <v>662</v>
      </c>
    </row>
    <row r="22" spans="1:9" ht="16.5">
      <c r="A22" s="4" t="s">
        <v>19</v>
      </c>
      <c r="B22" s="4">
        <v>128</v>
      </c>
      <c r="C22" s="4">
        <v>72</v>
      </c>
      <c r="D22" s="4">
        <v>56</v>
      </c>
      <c r="E22" s="4">
        <v>1126</v>
      </c>
      <c r="F22" s="4">
        <v>731</v>
      </c>
      <c r="G22" s="4">
        <v>395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37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377</v>
      </c>
      <c r="C36" s="3">
        <v>196</v>
      </c>
      <c r="D36" s="3">
        <v>181</v>
      </c>
      <c r="E36" s="3">
        <v>4032</v>
      </c>
      <c r="F36" s="3">
        <v>2712</v>
      </c>
      <c r="G36" s="3">
        <v>1320</v>
      </c>
    </row>
    <row r="37" spans="1:9" ht="16.5">
      <c r="A37" s="4" t="s">
        <v>12</v>
      </c>
      <c r="B37" s="4">
        <v>10</v>
      </c>
      <c r="C37" s="4">
        <v>4</v>
      </c>
      <c r="D37" s="4">
        <v>6</v>
      </c>
      <c r="E37" s="4">
        <v>32</v>
      </c>
      <c r="F37" s="4">
        <v>19</v>
      </c>
      <c r="G37" s="4">
        <v>13</v>
      </c>
    </row>
    <row r="38" spans="1:9" ht="16.5">
      <c r="A38" s="4" t="s">
        <v>13</v>
      </c>
      <c r="B38" s="4">
        <v>13</v>
      </c>
      <c r="C38" s="4">
        <v>7</v>
      </c>
      <c r="D38" s="4">
        <v>6</v>
      </c>
      <c r="E38" s="4">
        <v>261</v>
      </c>
      <c r="F38" s="4">
        <v>126</v>
      </c>
      <c r="G38" s="4">
        <v>135</v>
      </c>
    </row>
    <row r="39" spans="1:9" ht="16.5">
      <c r="A39" s="4" t="s">
        <v>14</v>
      </c>
      <c r="B39" s="4">
        <v>20</v>
      </c>
      <c r="C39" s="4">
        <v>8</v>
      </c>
      <c r="D39" s="4">
        <v>12</v>
      </c>
      <c r="E39" s="4">
        <v>431</v>
      </c>
      <c r="F39" s="4">
        <v>224</v>
      </c>
      <c r="G39" s="4">
        <v>207</v>
      </c>
    </row>
    <row r="40" spans="1:9" ht="16.5">
      <c r="A40" s="4" t="s">
        <v>15</v>
      </c>
      <c r="B40" s="4">
        <v>36</v>
      </c>
      <c r="C40" s="4">
        <v>19</v>
      </c>
      <c r="D40" s="4">
        <v>17</v>
      </c>
      <c r="E40" s="4">
        <v>230</v>
      </c>
      <c r="F40" s="4">
        <v>128</v>
      </c>
      <c r="G40" s="4">
        <v>102</v>
      </c>
    </row>
    <row r="41" spans="1:9" ht="16.5">
      <c r="A41" s="4" t="s">
        <v>16</v>
      </c>
      <c r="B41" s="4">
        <v>25</v>
      </c>
      <c r="C41" s="4">
        <v>11</v>
      </c>
      <c r="D41" s="4">
        <v>14</v>
      </c>
      <c r="E41" s="4">
        <v>257</v>
      </c>
      <c r="F41" s="4">
        <v>155</v>
      </c>
      <c r="G41" s="4">
        <v>102</v>
      </c>
    </row>
    <row r="42" spans="1:9" ht="16.5">
      <c r="A42" s="4" t="s">
        <v>17</v>
      </c>
      <c r="B42" s="4">
        <v>88</v>
      </c>
      <c r="C42" s="4">
        <v>57</v>
      </c>
      <c r="D42" s="4">
        <v>31</v>
      </c>
      <c r="E42" s="4">
        <v>770</v>
      </c>
      <c r="F42" s="4">
        <v>583</v>
      </c>
      <c r="G42" s="4">
        <v>187</v>
      </c>
    </row>
    <row r="43" spans="1:9" ht="16.5">
      <c r="A43" s="4" t="s">
        <v>18</v>
      </c>
      <c r="B43" s="4">
        <v>128</v>
      </c>
      <c r="C43" s="4">
        <v>62</v>
      </c>
      <c r="D43" s="4">
        <v>66</v>
      </c>
      <c r="E43" s="4">
        <v>1454</v>
      </c>
      <c r="F43" s="4">
        <v>1125</v>
      </c>
      <c r="G43" s="4">
        <v>329</v>
      </c>
    </row>
    <row r="44" spans="1:9" ht="16.5">
      <c r="A44" s="4" t="s">
        <v>19</v>
      </c>
      <c r="B44" s="4">
        <v>57</v>
      </c>
      <c r="C44" s="4">
        <v>28</v>
      </c>
      <c r="D44" s="4">
        <v>29</v>
      </c>
      <c r="E44" s="4">
        <v>597</v>
      </c>
      <c r="F44" s="4">
        <v>352</v>
      </c>
      <c r="G44" s="4">
        <v>245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37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268</v>
      </c>
      <c r="C58" s="3">
        <v>152</v>
      </c>
      <c r="D58" s="3">
        <v>116</v>
      </c>
      <c r="E58" s="3">
        <v>1714</v>
      </c>
      <c r="F58" s="3">
        <v>1143</v>
      </c>
      <c r="G58" s="3">
        <v>571</v>
      </c>
    </row>
    <row r="59" spans="1:9" ht="16.5">
      <c r="A59" s="4" t="s">
        <v>12</v>
      </c>
      <c r="B59" s="4">
        <v>6</v>
      </c>
      <c r="C59" s="4">
        <v>5</v>
      </c>
      <c r="D59" s="4">
        <v>1</v>
      </c>
      <c r="E59" s="4">
        <v>23</v>
      </c>
      <c r="F59" s="4">
        <v>19</v>
      </c>
      <c r="G59" s="4">
        <v>4</v>
      </c>
    </row>
    <row r="60" spans="1:9" ht="16.5">
      <c r="A60" s="4" t="s">
        <v>13</v>
      </c>
      <c r="B60" s="4">
        <v>2</v>
      </c>
      <c r="C60" s="4">
        <v>0</v>
      </c>
      <c r="D60" s="4">
        <v>2</v>
      </c>
      <c r="E60" s="4">
        <v>90</v>
      </c>
      <c r="F60" s="4">
        <v>36</v>
      </c>
      <c r="G60" s="4">
        <v>54</v>
      </c>
    </row>
    <row r="61" spans="1:9" ht="16.5">
      <c r="A61" s="4" t="s">
        <v>14</v>
      </c>
      <c r="B61" s="4">
        <v>11</v>
      </c>
      <c r="C61" s="4">
        <v>9</v>
      </c>
      <c r="D61" s="4">
        <v>2</v>
      </c>
      <c r="E61" s="4">
        <v>248</v>
      </c>
      <c r="F61" s="4">
        <v>121</v>
      </c>
      <c r="G61" s="4">
        <v>127</v>
      </c>
    </row>
    <row r="62" spans="1:9" ht="16.5">
      <c r="A62" s="4" t="s">
        <v>15</v>
      </c>
      <c r="B62" s="4">
        <v>15</v>
      </c>
      <c r="C62" s="4">
        <v>7</v>
      </c>
      <c r="D62" s="4">
        <v>8</v>
      </c>
      <c r="E62" s="4">
        <v>127</v>
      </c>
      <c r="F62" s="4">
        <v>67</v>
      </c>
      <c r="G62" s="4">
        <v>60</v>
      </c>
    </row>
    <row r="63" spans="1:9" ht="16.5">
      <c r="A63" s="4" t="s">
        <v>16</v>
      </c>
      <c r="B63" s="4">
        <v>36</v>
      </c>
      <c r="C63" s="4">
        <v>14</v>
      </c>
      <c r="D63" s="4">
        <v>22</v>
      </c>
      <c r="E63" s="4">
        <v>91</v>
      </c>
      <c r="F63" s="4">
        <v>35</v>
      </c>
      <c r="G63" s="4">
        <v>56</v>
      </c>
    </row>
    <row r="64" spans="1:9" ht="16.5">
      <c r="A64" s="4" t="s">
        <v>17</v>
      </c>
      <c r="B64" s="4">
        <v>61</v>
      </c>
      <c r="C64" s="4">
        <v>32</v>
      </c>
      <c r="D64" s="4">
        <v>29</v>
      </c>
      <c r="E64" s="4">
        <v>311</v>
      </c>
      <c r="F64" s="4">
        <v>228</v>
      </c>
      <c r="G64" s="4">
        <v>83</v>
      </c>
    </row>
    <row r="65" spans="1:9" ht="16.5">
      <c r="A65" s="4" t="s">
        <v>18</v>
      </c>
      <c r="B65" s="4">
        <v>102</v>
      </c>
      <c r="C65" s="4">
        <v>65</v>
      </c>
      <c r="D65" s="4">
        <v>37</v>
      </c>
      <c r="E65" s="4">
        <v>568</v>
      </c>
      <c r="F65" s="4">
        <v>434</v>
      </c>
      <c r="G65" s="4">
        <v>134</v>
      </c>
    </row>
    <row r="66" spans="1:9" ht="16.5">
      <c r="A66" s="4" t="s">
        <v>19</v>
      </c>
      <c r="B66" s="4">
        <v>35</v>
      </c>
      <c r="C66" s="4">
        <v>20</v>
      </c>
      <c r="D66" s="4">
        <v>15</v>
      </c>
      <c r="E66" s="4">
        <v>256</v>
      </c>
      <c r="F66" s="4">
        <v>203</v>
      </c>
      <c r="G66" s="4">
        <v>53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37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227</v>
      </c>
      <c r="C80" s="3">
        <v>122</v>
      </c>
      <c r="D80" s="3">
        <v>105</v>
      </c>
      <c r="E80" s="3">
        <v>1613</v>
      </c>
      <c r="F80" s="3">
        <v>1002</v>
      </c>
      <c r="G80" s="3">
        <v>611</v>
      </c>
    </row>
    <row r="81" spans="1:9" ht="16.5">
      <c r="A81" s="4" t="s">
        <v>12</v>
      </c>
      <c r="B81" s="4">
        <v>2</v>
      </c>
      <c r="C81" s="4">
        <v>0</v>
      </c>
      <c r="D81" s="4">
        <v>2</v>
      </c>
      <c r="E81" s="4">
        <v>5</v>
      </c>
      <c r="F81" s="4">
        <v>1</v>
      </c>
      <c r="G81" s="4">
        <v>4</v>
      </c>
    </row>
    <row r="82" spans="1:9" ht="16.5">
      <c r="A82" s="4" t="s">
        <v>13</v>
      </c>
      <c r="B82" s="4">
        <v>4</v>
      </c>
      <c r="C82" s="4">
        <v>1</v>
      </c>
      <c r="D82" s="4">
        <v>3</v>
      </c>
      <c r="E82" s="4">
        <v>85</v>
      </c>
      <c r="F82" s="4">
        <v>39</v>
      </c>
      <c r="G82" s="4">
        <v>46</v>
      </c>
    </row>
    <row r="83" spans="1:9" ht="16.5">
      <c r="A83" s="4" t="s">
        <v>14</v>
      </c>
      <c r="B83" s="4">
        <v>5</v>
      </c>
      <c r="C83" s="4">
        <v>3</v>
      </c>
      <c r="D83" s="4">
        <v>2</v>
      </c>
      <c r="E83" s="4">
        <v>128</v>
      </c>
      <c r="F83" s="4">
        <v>80</v>
      </c>
      <c r="G83" s="4">
        <v>48</v>
      </c>
    </row>
    <row r="84" spans="1:9" ht="16.5">
      <c r="A84" s="4" t="s">
        <v>15</v>
      </c>
      <c r="B84" s="4">
        <v>8</v>
      </c>
      <c r="C84" s="4">
        <v>4</v>
      </c>
      <c r="D84" s="4">
        <v>4</v>
      </c>
      <c r="E84" s="4">
        <v>92</v>
      </c>
      <c r="F84" s="4">
        <v>35</v>
      </c>
      <c r="G84" s="4">
        <v>57</v>
      </c>
    </row>
    <row r="85" spans="1:9" ht="16.5">
      <c r="A85" s="4" t="s">
        <v>16</v>
      </c>
      <c r="B85" s="4">
        <v>35</v>
      </c>
      <c r="C85" s="4">
        <v>20</v>
      </c>
      <c r="D85" s="4">
        <v>15</v>
      </c>
      <c r="E85" s="4">
        <v>211</v>
      </c>
      <c r="F85" s="4">
        <v>101</v>
      </c>
      <c r="G85" s="4">
        <v>110</v>
      </c>
    </row>
    <row r="86" spans="1:9" ht="16.5">
      <c r="A86" s="4" t="s">
        <v>17</v>
      </c>
      <c r="B86" s="4">
        <v>56</v>
      </c>
      <c r="C86" s="4">
        <v>29</v>
      </c>
      <c r="D86" s="4">
        <v>27</v>
      </c>
      <c r="E86" s="4">
        <v>361</v>
      </c>
      <c r="F86" s="4">
        <v>266</v>
      </c>
      <c r="G86" s="4">
        <v>95</v>
      </c>
    </row>
    <row r="87" spans="1:9" ht="16.5">
      <c r="A87" s="4" t="s">
        <v>18</v>
      </c>
      <c r="B87" s="4">
        <v>85</v>
      </c>
      <c r="C87" s="4">
        <v>44</v>
      </c>
      <c r="D87" s="4">
        <v>41</v>
      </c>
      <c r="E87" s="4">
        <v>513</v>
      </c>
      <c r="F87" s="4">
        <v>343</v>
      </c>
      <c r="G87" s="4">
        <v>170</v>
      </c>
    </row>
    <row r="88" spans="1:9" ht="16.5">
      <c r="A88" s="4" t="s">
        <v>19</v>
      </c>
      <c r="B88" s="4">
        <v>32</v>
      </c>
      <c r="C88" s="4">
        <v>21</v>
      </c>
      <c r="D88" s="4">
        <v>11</v>
      </c>
      <c r="E88" s="4">
        <v>218</v>
      </c>
      <c r="F88" s="4">
        <v>137</v>
      </c>
      <c r="G88" s="4">
        <v>81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37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43</v>
      </c>
      <c r="C102" s="3">
        <v>26</v>
      </c>
      <c r="D102" s="3">
        <v>17</v>
      </c>
      <c r="E102" s="3">
        <v>475</v>
      </c>
      <c r="F102" s="3">
        <v>302</v>
      </c>
      <c r="G102" s="3">
        <v>173</v>
      </c>
    </row>
    <row r="103" spans="1:9" ht="16.5">
      <c r="A103" s="4" t="s">
        <v>12</v>
      </c>
      <c r="B103" s="4">
        <v>4</v>
      </c>
      <c r="C103" s="4">
        <v>1</v>
      </c>
      <c r="D103" s="4">
        <v>3</v>
      </c>
      <c r="E103" s="4">
        <v>9</v>
      </c>
      <c r="F103" s="4">
        <v>4</v>
      </c>
      <c r="G103" s="4">
        <v>5</v>
      </c>
    </row>
    <row r="104" spans="1:9" ht="16.5">
      <c r="A104" s="4" t="s">
        <v>13</v>
      </c>
      <c r="B104" s="4">
        <v>1</v>
      </c>
      <c r="C104" s="4">
        <v>0</v>
      </c>
      <c r="D104" s="4">
        <v>1</v>
      </c>
      <c r="E104" s="4">
        <v>20</v>
      </c>
      <c r="F104" s="4">
        <v>8</v>
      </c>
      <c r="G104" s="4">
        <v>12</v>
      </c>
    </row>
    <row r="105" spans="1:9" ht="16.5">
      <c r="A105" s="4" t="s">
        <v>14</v>
      </c>
      <c r="B105" s="4">
        <v>8</v>
      </c>
      <c r="C105" s="4">
        <v>5</v>
      </c>
      <c r="D105" s="4">
        <v>3</v>
      </c>
      <c r="E105" s="4">
        <v>63</v>
      </c>
      <c r="F105" s="4">
        <v>20</v>
      </c>
      <c r="G105" s="4">
        <v>43</v>
      </c>
    </row>
    <row r="106" spans="1:9" ht="16.5">
      <c r="A106" s="4" t="s">
        <v>15</v>
      </c>
      <c r="B106" s="4">
        <v>4</v>
      </c>
      <c r="C106" s="4">
        <v>2</v>
      </c>
      <c r="D106" s="4">
        <v>2</v>
      </c>
      <c r="E106" s="4">
        <v>32</v>
      </c>
      <c r="F106" s="4">
        <v>15</v>
      </c>
      <c r="G106" s="4">
        <v>17</v>
      </c>
    </row>
    <row r="107" spans="1:9" ht="16.5">
      <c r="A107" s="4" t="s">
        <v>16</v>
      </c>
      <c r="B107" s="4">
        <v>4</v>
      </c>
      <c r="C107" s="4">
        <v>4</v>
      </c>
      <c r="D107" s="4">
        <v>0</v>
      </c>
      <c r="E107" s="4">
        <v>67</v>
      </c>
      <c r="F107" s="4">
        <v>38</v>
      </c>
      <c r="G107" s="4">
        <v>29</v>
      </c>
    </row>
    <row r="108" spans="1:9" ht="16.5">
      <c r="A108" s="4" t="s">
        <v>17</v>
      </c>
      <c r="B108" s="4">
        <v>12</v>
      </c>
      <c r="C108" s="4">
        <v>7</v>
      </c>
      <c r="D108" s="4">
        <v>5</v>
      </c>
      <c r="E108" s="4">
        <v>85</v>
      </c>
      <c r="F108" s="4">
        <v>63</v>
      </c>
      <c r="G108" s="4">
        <v>22</v>
      </c>
    </row>
    <row r="109" spans="1:9" ht="16.5">
      <c r="A109" s="4" t="s">
        <v>18</v>
      </c>
      <c r="B109" s="4">
        <v>6</v>
      </c>
      <c r="C109" s="4">
        <v>4</v>
      </c>
      <c r="D109" s="4">
        <v>2</v>
      </c>
      <c r="E109" s="4">
        <v>144</v>
      </c>
      <c r="F109" s="4">
        <v>115</v>
      </c>
      <c r="G109" s="4">
        <v>29</v>
      </c>
    </row>
    <row r="110" spans="1:9" ht="16.5">
      <c r="A110" s="4" t="s">
        <v>19</v>
      </c>
      <c r="B110" s="4">
        <v>4</v>
      </c>
      <c r="C110" s="4">
        <v>3</v>
      </c>
      <c r="D110" s="4">
        <v>1</v>
      </c>
      <c r="E110" s="4">
        <v>55</v>
      </c>
      <c r="F110" s="4">
        <v>39</v>
      </c>
      <c r="G110" s="4">
        <v>16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55CA-7B40-4A27-9327-DEA7B3F72C58}">
  <dimension ref="A1:I110"/>
  <sheetViews>
    <sheetView workbookViewId="0">
      <selection activeCell="L104" sqref="L10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38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JUL!B14+AGO!B14+SET!B14</f>
        <v>3573</v>
      </c>
      <c r="C14" s="3">
        <f>JUL!C14+AGO!C14+SET!C14</f>
        <v>1993</v>
      </c>
      <c r="D14" s="3">
        <f>JUL!D14+AGO!D14+SET!D14</f>
        <v>1580</v>
      </c>
      <c r="E14" s="3">
        <f>JUL!E14+AGO!E14+SET!E14</f>
        <v>25632</v>
      </c>
      <c r="F14" s="3">
        <f>JUL!F14+AGO!F14+SET!F14</f>
        <v>16395</v>
      </c>
      <c r="G14" s="3">
        <f>JUL!G14+AGO!G14+SET!G14</f>
        <v>9237</v>
      </c>
    </row>
    <row r="15" spans="1:9" ht="16.5">
      <c r="A15" s="4" t="s">
        <v>12</v>
      </c>
      <c r="B15" s="7">
        <f>JUL!B15+AGO!B15+SET!B15</f>
        <v>70</v>
      </c>
      <c r="C15" s="7">
        <f>JUL!C15+AGO!C15+SET!C15</f>
        <v>30</v>
      </c>
      <c r="D15" s="7">
        <f>JUL!D15+AGO!D15+SET!D15</f>
        <v>40</v>
      </c>
      <c r="E15" s="7">
        <f>JUL!E15+AGO!E15+SET!E15</f>
        <v>187</v>
      </c>
      <c r="F15" s="7">
        <f>JUL!F15+AGO!F15+SET!F15</f>
        <v>101</v>
      </c>
      <c r="G15" s="7">
        <f>JUL!G15+AGO!G15+SET!G15</f>
        <v>86</v>
      </c>
    </row>
    <row r="16" spans="1:9" ht="16.5">
      <c r="A16" s="4" t="s">
        <v>13</v>
      </c>
      <c r="B16" s="7">
        <f>JUL!B16+AGO!B16+SET!B16</f>
        <v>70</v>
      </c>
      <c r="C16" s="7">
        <f>JUL!C16+AGO!C16+SET!C16</f>
        <v>32</v>
      </c>
      <c r="D16" s="7">
        <f>JUL!D16+AGO!D16+SET!D16</f>
        <v>38</v>
      </c>
      <c r="E16" s="7">
        <f>JUL!E16+AGO!E16+SET!E16</f>
        <v>1684</v>
      </c>
      <c r="F16" s="7">
        <f>JUL!F16+AGO!F16+SET!F16</f>
        <v>820</v>
      </c>
      <c r="G16" s="7">
        <f>JUL!G16+AGO!G16+SET!G16</f>
        <v>864</v>
      </c>
    </row>
    <row r="17" spans="1:9" ht="16.5">
      <c r="A17" s="4" t="s">
        <v>14</v>
      </c>
      <c r="B17" s="7">
        <f>JUL!B17+AGO!B17+SET!B17</f>
        <v>239</v>
      </c>
      <c r="C17" s="7">
        <f>JUL!C17+AGO!C17+SET!C17</f>
        <v>131</v>
      </c>
      <c r="D17" s="7">
        <f>JUL!D17+AGO!D17+SET!D17</f>
        <v>108</v>
      </c>
      <c r="E17" s="7">
        <f>JUL!E17+AGO!E17+SET!E17</f>
        <v>3763</v>
      </c>
      <c r="F17" s="7">
        <f>JUL!F17+AGO!F17+SET!F17</f>
        <v>1900</v>
      </c>
      <c r="G17" s="7">
        <f>JUL!G17+AGO!G17+SET!G17</f>
        <v>1863</v>
      </c>
    </row>
    <row r="18" spans="1:9" ht="16.5">
      <c r="A18" s="4" t="s">
        <v>15</v>
      </c>
      <c r="B18" s="7">
        <f>JUL!B18+AGO!B18+SET!B18</f>
        <v>284</v>
      </c>
      <c r="C18" s="7">
        <f>JUL!C18+AGO!C18+SET!C18</f>
        <v>148</v>
      </c>
      <c r="D18" s="7">
        <f>JUL!D18+AGO!D18+SET!D18</f>
        <v>136</v>
      </c>
      <c r="E18" s="7">
        <f>JUL!E18+AGO!E18+SET!E18</f>
        <v>1706</v>
      </c>
      <c r="F18" s="7">
        <f>JUL!F18+AGO!F18+SET!F18</f>
        <v>930</v>
      </c>
      <c r="G18" s="7">
        <f>JUL!G18+AGO!G18+SET!G18</f>
        <v>776</v>
      </c>
    </row>
    <row r="19" spans="1:9" ht="16.5">
      <c r="A19" s="4" t="s">
        <v>16</v>
      </c>
      <c r="B19" s="7">
        <f>JUL!B19+AGO!B19+SET!B19</f>
        <v>386</v>
      </c>
      <c r="C19" s="7">
        <f>JUL!C19+AGO!C19+SET!C19</f>
        <v>198</v>
      </c>
      <c r="D19" s="7">
        <f>JUL!D19+AGO!D19+SET!D19</f>
        <v>188</v>
      </c>
      <c r="E19" s="7">
        <f>JUL!E19+AGO!E19+SET!E19</f>
        <v>1958</v>
      </c>
      <c r="F19" s="7">
        <f>JUL!F19+AGO!F19+SET!F19</f>
        <v>1034</v>
      </c>
      <c r="G19" s="7">
        <f>JUL!G19+AGO!G19+SET!G19</f>
        <v>924</v>
      </c>
    </row>
    <row r="20" spans="1:9" ht="16.5">
      <c r="A20" s="4" t="s">
        <v>17</v>
      </c>
      <c r="B20" s="7">
        <f>JUL!B20+AGO!B20+SET!B20</f>
        <v>712</v>
      </c>
      <c r="C20" s="7">
        <f>JUL!C20+AGO!C20+SET!C20</f>
        <v>391</v>
      </c>
      <c r="D20" s="7">
        <f>JUL!D20+AGO!D20+SET!D20</f>
        <v>321</v>
      </c>
      <c r="E20" s="7">
        <f>JUL!E20+AGO!E20+SET!E20</f>
        <v>4736</v>
      </c>
      <c r="F20" s="7">
        <f>JUL!F20+AGO!F20+SET!F20</f>
        <v>3259</v>
      </c>
      <c r="G20" s="7">
        <f>JUL!G20+AGO!G20+SET!G20</f>
        <v>1477</v>
      </c>
    </row>
    <row r="21" spans="1:9" ht="16.5">
      <c r="A21" s="4" t="s">
        <v>18</v>
      </c>
      <c r="B21" s="7">
        <f>JUL!B21+AGO!B21+SET!B21</f>
        <v>1322</v>
      </c>
      <c r="C21" s="7">
        <f>JUL!C21+AGO!C21+SET!C21</f>
        <v>796</v>
      </c>
      <c r="D21" s="7">
        <f>JUL!D21+AGO!D21+SET!D21</f>
        <v>526</v>
      </c>
      <c r="E21" s="7">
        <f>JUL!E21+AGO!E21+SET!E21</f>
        <v>8275</v>
      </c>
      <c r="F21" s="7">
        <f>JUL!F21+AGO!F21+SET!F21</f>
        <v>6158</v>
      </c>
      <c r="G21" s="7">
        <f>JUL!G21+AGO!G21+SET!G21</f>
        <v>2117</v>
      </c>
    </row>
    <row r="22" spans="1:9" ht="16.5">
      <c r="A22" s="4" t="s">
        <v>19</v>
      </c>
      <c r="B22" s="7">
        <f>JUL!B22+AGO!B22+SET!B22</f>
        <v>490</v>
      </c>
      <c r="C22" s="7">
        <f>JUL!C22+AGO!C22+SET!C22</f>
        <v>267</v>
      </c>
      <c r="D22" s="7">
        <f>JUL!D22+AGO!D22+SET!D22</f>
        <v>223</v>
      </c>
      <c r="E22" s="7">
        <f>JUL!E22+AGO!E22+SET!E22</f>
        <v>3323</v>
      </c>
      <c r="F22" s="7">
        <f>JUL!F22+AGO!F22+SET!F22</f>
        <v>2193</v>
      </c>
      <c r="G22" s="7">
        <f>JUL!G22+AGO!G22+SET!G22</f>
        <v>1130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39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JUL!B36+AGO!B36+SET!B36</f>
        <v>1568</v>
      </c>
      <c r="C36" s="3">
        <f>JUL!C36+AGO!C36+SET!C36</f>
        <v>890</v>
      </c>
      <c r="D36" s="3">
        <f>JUL!D36+AGO!D36+SET!D36</f>
        <v>678</v>
      </c>
      <c r="E36" s="3">
        <f>JUL!E36+AGO!E36+SET!E36</f>
        <v>13438</v>
      </c>
      <c r="F36" s="3">
        <f>JUL!F36+AGO!F36+SET!F36</f>
        <v>8691</v>
      </c>
      <c r="G36" s="3">
        <f>JUL!G36+AGO!G36+SET!G36</f>
        <v>4747</v>
      </c>
    </row>
    <row r="37" spans="1:9" ht="16.5">
      <c r="A37" s="4" t="s">
        <v>12</v>
      </c>
      <c r="B37" s="7">
        <f>JUL!B37+AGO!B37+SET!B37</f>
        <v>39</v>
      </c>
      <c r="C37" s="7">
        <f>JUL!C37+AGO!C37+SET!C37</f>
        <v>15</v>
      </c>
      <c r="D37" s="7">
        <f>JUL!D37+AGO!D37+SET!D37</f>
        <v>24</v>
      </c>
      <c r="E37" s="7">
        <f>JUL!E37+AGO!E37+SET!E37</f>
        <v>101</v>
      </c>
      <c r="F37" s="7">
        <f>JUL!F37+AGO!F37+SET!F37</f>
        <v>53</v>
      </c>
      <c r="G37" s="7">
        <f>JUL!G37+AGO!G37+SET!G37</f>
        <v>48</v>
      </c>
    </row>
    <row r="38" spans="1:9" ht="16.5">
      <c r="A38" s="4" t="s">
        <v>13</v>
      </c>
      <c r="B38" s="7">
        <f>JUL!B38+AGO!B38+SET!B38</f>
        <v>42</v>
      </c>
      <c r="C38" s="7">
        <f>JUL!C38+AGO!C38+SET!C38</f>
        <v>21</v>
      </c>
      <c r="D38" s="7">
        <f>JUL!D38+AGO!D38+SET!D38</f>
        <v>21</v>
      </c>
      <c r="E38" s="7">
        <f>JUL!E38+AGO!E38+SET!E38</f>
        <v>930</v>
      </c>
      <c r="F38" s="7">
        <f>JUL!F38+AGO!F38+SET!F38</f>
        <v>440</v>
      </c>
      <c r="G38" s="7">
        <f>JUL!G38+AGO!G38+SET!G38</f>
        <v>490</v>
      </c>
    </row>
    <row r="39" spans="1:9" ht="16.5">
      <c r="A39" s="4" t="s">
        <v>14</v>
      </c>
      <c r="B39" s="7">
        <f>JUL!B39+AGO!B39+SET!B39</f>
        <v>124</v>
      </c>
      <c r="C39" s="7">
        <f>JUL!C39+AGO!C39+SET!C39</f>
        <v>61</v>
      </c>
      <c r="D39" s="7">
        <f>JUL!D39+AGO!D39+SET!D39</f>
        <v>63</v>
      </c>
      <c r="E39" s="7">
        <f>JUL!E39+AGO!E39+SET!E39</f>
        <v>1991</v>
      </c>
      <c r="F39" s="7">
        <f>JUL!F39+AGO!F39+SET!F39</f>
        <v>987</v>
      </c>
      <c r="G39" s="7">
        <f>JUL!G39+AGO!G39+SET!G39</f>
        <v>1004</v>
      </c>
    </row>
    <row r="40" spans="1:9" ht="16.5">
      <c r="A40" s="4" t="s">
        <v>15</v>
      </c>
      <c r="B40" s="7">
        <f>JUL!B40+AGO!B40+SET!B40</f>
        <v>131</v>
      </c>
      <c r="C40" s="7">
        <f>JUL!C40+AGO!C40+SET!C40</f>
        <v>74</v>
      </c>
      <c r="D40" s="7">
        <f>JUL!D40+AGO!D40+SET!D40</f>
        <v>57</v>
      </c>
      <c r="E40" s="7">
        <f>JUL!E40+AGO!E40+SET!E40</f>
        <v>767</v>
      </c>
      <c r="F40" s="7">
        <f>JUL!F40+AGO!F40+SET!F40</f>
        <v>453</v>
      </c>
      <c r="G40" s="7">
        <f>JUL!G40+AGO!G40+SET!G40</f>
        <v>314</v>
      </c>
    </row>
    <row r="41" spans="1:9" ht="16.5">
      <c r="A41" s="4" t="s">
        <v>16</v>
      </c>
      <c r="B41" s="7">
        <f>JUL!B41+AGO!B41+SET!B41</f>
        <v>138</v>
      </c>
      <c r="C41" s="7">
        <f>JUL!C41+AGO!C41+SET!C41</f>
        <v>73</v>
      </c>
      <c r="D41" s="7">
        <f>JUL!D41+AGO!D41+SET!D41</f>
        <v>65</v>
      </c>
      <c r="E41" s="7">
        <f>JUL!E41+AGO!E41+SET!E41</f>
        <v>900</v>
      </c>
      <c r="F41" s="7">
        <f>JUL!F41+AGO!F41+SET!F41</f>
        <v>544</v>
      </c>
      <c r="G41" s="7">
        <f>JUL!G41+AGO!G41+SET!G41</f>
        <v>356</v>
      </c>
    </row>
    <row r="42" spans="1:9" ht="16.5">
      <c r="A42" s="4" t="s">
        <v>17</v>
      </c>
      <c r="B42" s="7">
        <f>JUL!B42+AGO!B42+SET!B42</f>
        <v>333</v>
      </c>
      <c r="C42" s="7">
        <f>JUL!C42+AGO!C42+SET!C42</f>
        <v>189</v>
      </c>
      <c r="D42" s="7">
        <f>JUL!D42+AGO!D42+SET!D42</f>
        <v>144</v>
      </c>
      <c r="E42" s="7">
        <f>JUL!E42+AGO!E42+SET!E42</f>
        <v>2632</v>
      </c>
      <c r="F42" s="7">
        <f>JUL!F42+AGO!F42+SET!F42</f>
        <v>1817</v>
      </c>
      <c r="G42" s="7">
        <f>JUL!G42+AGO!G42+SET!G42</f>
        <v>815</v>
      </c>
    </row>
    <row r="43" spans="1:9" ht="16.5">
      <c r="A43" s="4" t="s">
        <v>18</v>
      </c>
      <c r="B43" s="7">
        <f>JUL!B43+AGO!B43+SET!B43</f>
        <v>562</v>
      </c>
      <c r="C43" s="7">
        <f>JUL!C43+AGO!C43+SET!C43</f>
        <v>356</v>
      </c>
      <c r="D43" s="7">
        <f>JUL!D43+AGO!D43+SET!D43</f>
        <v>206</v>
      </c>
      <c r="E43" s="7">
        <f>JUL!E43+AGO!E43+SET!E43</f>
        <v>4411</v>
      </c>
      <c r="F43" s="7">
        <f>JUL!F43+AGO!F43+SET!F43</f>
        <v>3356</v>
      </c>
      <c r="G43" s="7">
        <f>JUL!G43+AGO!G43+SET!G43</f>
        <v>1055</v>
      </c>
    </row>
    <row r="44" spans="1:9" ht="16.5">
      <c r="A44" s="4" t="s">
        <v>19</v>
      </c>
      <c r="B44" s="7">
        <f>JUL!B44+AGO!B44+SET!B44</f>
        <v>199</v>
      </c>
      <c r="C44" s="7">
        <f>JUL!C44+AGO!C44+SET!C44</f>
        <v>101</v>
      </c>
      <c r="D44" s="7">
        <f>JUL!D44+AGO!D44+SET!D44</f>
        <v>98</v>
      </c>
      <c r="E44" s="7">
        <f>JUL!E44+AGO!E44+SET!E44</f>
        <v>1706</v>
      </c>
      <c r="F44" s="7">
        <f>JUL!F44+AGO!F44+SET!F44</f>
        <v>1041</v>
      </c>
      <c r="G44" s="7">
        <f>JUL!G44+AGO!G44+SET!G44</f>
        <v>665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39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JUL!B58+AGO!B58+SET!B58</f>
        <v>918</v>
      </c>
      <c r="C58" s="3">
        <f>JUL!C58+AGO!C58+SET!C58</f>
        <v>508</v>
      </c>
      <c r="D58" s="3">
        <f>JUL!D58+AGO!D58+SET!D58</f>
        <v>410</v>
      </c>
      <c r="E58" s="3">
        <f>JUL!E58+AGO!E58+SET!E58</f>
        <v>5481</v>
      </c>
      <c r="F58" s="3">
        <f>JUL!F58+AGO!F58+SET!F58</f>
        <v>3609</v>
      </c>
      <c r="G58" s="3">
        <f>JUL!G58+AGO!G58+SET!G58</f>
        <v>1872</v>
      </c>
    </row>
    <row r="59" spans="1:9" ht="16.5">
      <c r="A59" s="4" t="s">
        <v>12</v>
      </c>
      <c r="B59" s="7">
        <f>JUL!B59+AGO!B59+SET!B59</f>
        <v>13</v>
      </c>
      <c r="C59" s="7">
        <f>JUL!C59+AGO!C59+SET!C59</f>
        <v>7</v>
      </c>
      <c r="D59" s="7">
        <f>JUL!D59+AGO!D59+SET!D59</f>
        <v>6</v>
      </c>
      <c r="E59" s="7">
        <f>JUL!E59+AGO!E59+SET!E59</f>
        <v>45</v>
      </c>
      <c r="F59" s="7">
        <f>JUL!F59+AGO!F59+SET!F59</f>
        <v>25</v>
      </c>
      <c r="G59" s="7">
        <f>JUL!G59+AGO!G59+SET!G59</f>
        <v>20</v>
      </c>
    </row>
    <row r="60" spans="1:9" ht="16.5">
      <c r="A60" s="4" t="s">
        <v>13</v>
      </c>
      <c r="B60" s="7">
        <f>JUL!B60+AGO!B60+SET!B60</f>
        <v>11</v>
      </c>
      <c r="C60" s="7">
        <f>JUL!C60+AGO!C60+SET!C60</f>
        <v>5</v>
      </c>
      <c r="D60" s="7">
        <f>JUL!D60+AGO!D60+SET!D60</f>
        <v>6</v>
      </c>
      <c r="E60" s="7">
        <f>JUL!E60+AGO!E60+SET!E60</f>
        <v>372</v>
      </c>
      <c r="F60" s="7">
        <f>JUL!F60+AGO!F60+SET!F60</f>
        <v>181</v>
      </c>
      <c r="G60" s="7">
        <f>JUL!G60+AGO!G60+SET!G60</f>
        <v>191</v>
      </c>
    </row>
    <row r="61" spans="1:9" ht="16.5">
      <c r="A61" s="4" t="s">
        <v>14</v>
      </c>
      <c r="B61" s="7">
        <f>JUL!B61+AGO!B61+SET!B61</f>
        <v>47</v>
      </c>
      <c r="C61" s="7">
        <f>JUL!C61+AGO!C61+SET!C61</f>
        <v>29</v>
      </c>
      <c r="D61" s="7">
        <f>JUL!D61+AGO!D61+SET!D61</f>
        <v>18</v>
      </c>
      <c r="E61" s="7">
        <f>JUL!E61+AGO!E61+SET!E61</f>
        <v>905</v>
      </c>
      <c r="F61" s="7">
        <f>JUL!F61+AGO!F61+SET!F61</f>
        <v>465</v>
      </c>
      <c r="G61" s="7">
        <f>JUL!G61+AGO!G61+SET!G61</f>
        <v>440</v>
      </c>
    </row>
    <row r="62" spans="1:9" ht="16.5">
      <c r="A62" s="4" t="s">
        <v>15</v>
      </c>
      <c r="B62" s="7">
        <f>JUL!B62+AGO!B62+SET!B62</f>
        <v>80</v>
      </c>
      <c r="C62" s="7">
        <f>JUL!C62+AGO!C62+SET!C62</f>
        <v>40</v>
      </c>
      <c r="D62" s="7">
        <f>JUL!D62+AGO!D62+SET!D62</f>
        <v>40</v>
      </c>
      <c r="E62" s="7">
        <f>JUL!E62+AGO!E62+SET!E62</f>
        <v>444</v>
      </c>
      <c r="F62" s="7">
        <f>JUL!F62+AGO!F62+SET!F62</f>
        <v>251</v>
      </c>
      <c r="G62" s="7">
        <f>JUL!G62+AGO!G62+SET!G62</f>
        <v>193</v>
      </c>
    </row>
    <row r="63" spans="1:9" ht="16.5">
      <c r="A63" s="4" t="s">
        <v>16</v>
      </c>
      <c r="B63" s="7">
        <f>JUL!B63+AGO!B63+SET!B63</f>
        <v>129</v>
      </c>
      <c r="C63" s="7">
        <f>JUL!C63+AGO!C63+SET!C63</f>
        <v>66</v>
      </c>
      <c r="D63" s="7">
        <f>JUL!D63+AGO!D63+SET!D63</f>
        <v>63</v>
      </c>
      <c r="E63" s="7">
        <f>JUL!E63+AGO!E63+SET!E63</f>
        <v>304</v>
      </c>
      <c r="F63" s="7">
        <f>JUL!F63+AGO!F63+SET!F63</f>
        <v>157</v>
      </c>
      <c r="G63" s="7">
        <f>JUL!G63+AGO!G63+SET!G63</f>
        <v>147</v>
      </c>
    </row>
    <row r="64" spans="1:9" ht="16.5">
      <c r="A64" s="4" t="s">
        <v>17</v>
      </c>
      <c r="B64" s="7">
        <f>JUL!B64+AGO!B64+SET!B64</f>
        <v>158</v>
      </c>
      <c r="C64" s="7">
        <f>JUL!C64+AGO!C64+SET!C64</f>
        <v>88</v>
      </c>
      <c r="D64" s="7">
        <f>JUL!D64+AGO!D64+SET!D64</f>
        <v>70</v>
      </c>
      <c r="E64" s="7">
        <f>JUL!E64+AGO!E64+SET!E64</f>
        <v>896</v>
      </c>
      <c r="F64" s="7">
        <f>JUL!F64+AGO!F64+SET!F64</f>
        <v>625</v>
      </c>
      <c r="G64" s="7">
        <f>JUL!G64+AGO!G64+SET!G64</f>
        <v>271</v>
      </c>
    </row>
    <row r="65" spans="1:9" ht="16.5">
      <c r="A65" s="4" t="s">
        <v>18</v>
      </c>
      <c r="B65" s="7">
        <f>JUL!B65+AGO!B65+SET!B65</f>
        <v>347</v>
      </c>
      <c r="C65" s="7">
        <f>JUL!C65+AGO!C65+SET!C65</f>
        <v>199</v>
      </c>
      <c r="D65" s="7">
        <f>JUL!D65+AGO!D65+SET!D65</f>
        <v>148</v>
      </c>
      <c r="E65" s="7">
        <f>JUL!E65+AGO!E65+SET!E65</f>
        <v>1749</v>
      </c>
      <c r="F65" s="7">
        <f>JUL!F65+AGO!F65+SET!F65</f>
        <v>1317</v>
      </c>
      <c r="G65" s="7">
        <f>JUL!G65+AGO!G65+SET!G65</f>
        <v>432</v>
      </c>
    </row>
    <row r="66" spans="1:9" ht="16.5">
      <c r="A66" s="4" t="s">
        <v>19</v>
      </c>
      <c r="B66" s="7">
        <f>JUL!B66+AGO!B66+SET!B66</f>
        <v>133</v>
      </c>
      <c r="C66" s="7">
        <f>JUL!C66+AGO!C66+SET!C66</f>
        <v>74</v>
      </c>
      <c r="D66" s="7">
        <f>JUL!D66+AGO!D66+SET!D66</f>
        <v>59</v>
      </c>
      <c r="E66" s="7">
        <f>JUL!E66+AGO!E66+SET!E66</f>
        <v>766</v>
      </c>
      <c r="F66" s="7">
        <f>JUL!F66+AGO!F66+SET!F66</f>
        <v>588</v>
      </c>
      <c r="G66" s="7">
        <f>JUL!G66+AGO!G66+SET!G66</f>
        <v>178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38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JUL!B80+AGO!B80+SET!B80</f>
        <v>930</v>
      </c>
      <c r="C80" s="3">
        <f>JUL!C80+AGO!C80+SET!C80</f>
        <v>502</v>
      </c>
      <c r="D80" s="3">
        <f>JUL!D80+AGO!D80+SET!D80</f>
        <v>428</v>
      </c>
      <c r="E80" s="3">
        <f>JUL!E80+AGO!E80+SET!E80</f>
        <v>5213</v>
      </c>
      <c r="F80" s="3">
        <f>JUL!F80+AGO!F80+SET!F80</f>
        <v>3182</v>
      </c>
      <c r="G80" s="3">
        <f>JUL!G80+AGO!G80+SET!G80</f>
        <v>2031</v>
      </c>
    </row>
    <row r="81" spans="1:9" ht="16.5">
      <c r="A81" s="4" t="s">
        <v>12</v>
      </c>
      <c r="B81" s="7">
        <f>JUL!B81+AGO!B81+SET!B81</f>
        <v>10</v>
      </c>
      <c r="C81" s="7">
        <f>JUL!C81+AGO!C81+SET!C81</f>
        <v>7</v>
      </c>
      <c r="D81" s="7">
        <f>JUL!D81+AGO!D81+SET!D81</f>
        <v>3</v>
      </c>
      <c r="E81" s="7">
        <f>JUL!E81+AGO!E81+SET!E81</f>
        <v>26</v>
      </c>
      <c r="F81" s="7">
        <f>JUL!F81+AGO!F81+SET!F81</f>
        <v>19</v>
      </c>
      <c r="G81" s="7">
        <f>JUL!G81+AGO!G81+SET!G81</f>
        <v>7</v>
      </c>
    </row>
    <row r="82" spans="1:9" ht="16.5">
      <c r="A82" s="4" t="s">
        <v>13</v>
      </c>
      <c r="B82" s="7">
        <f>JUL!B82+AGO!B82+SET!B82</f>
        <v>14</v>
      </c>
      <c r="C82" s="7">
        <f>JUL!C82+AGO!C82+SET!C82</f>
        <v>5</v>
      </c>
      <c r="D82" s="7">
        <f>JUL!D82+AGO!D82+SET!D82</f>
        <v>9</v>
      </c>
      <c r="E82" s="7">
        <f>JUL!E82+AGO!E82+SET!E82</f>
        <v>317</v>
      </c>
      <c r="F82" s="7">
        <f>JUL!F82+AGO!F82+SET!F82</f>
        <v>175</v>
      </c>
      <c r="G82" s="7">
        <f>JUL!G82+AGO!G82+SET!G82</f>
        <v>142</v>
      </c>
    </row>
    <row r="83" spans="1:9" ht="16.5">
      <c r="A83" s="4" t="s">
        <v>14</v>
      </c>
      <c r="B83" s="7">
        <f>JUL!B83+AGO!B83+SET!B83</f>
        <v>53</v>
      </c>
      <c r="C83" s="7">
        <f>JUL!C83+AGO!C83+SET!C83</f>
        <v>32</v>
      </c>
      <c r="D83" s="7">
        <f>JUL!D83+AGO!D83+SET!D83</f>
        <v>21</v>
      </c>
      <c r="E83" s="7">
        <f>JUL!E83+AGO!E83+SET!E83</f>
        <v>638</v>
      </c>
      <c r="F83" s="7">
        <f>JUL!F83+AGO!F83+SET!F83</f>
        <v>339</v>
      </c>
      <c r="G83" s="7">
        <f>JUL!G83+AGO!G83+SET!G83</f>
        <v>299</v>
      </c>
    </row>
    <row r="84" spans="1:9" ht="16.5">
      <c r="A84" s="4" t="s">
        <v>15</v>
      </c>
      <c r="B84" s="7">
        <f>JUL!B84+AGO!B84+SET!B84</f>
        <v>63</v>
      </c>
      <c r="C84" s="7">
        <f>JUL!C84+AGO!C84+SET!C84</f>
        <v>29</v>
      </c>
      <c r="D84" s="7">
        <f>JUL!D84+AGO!D84+SET!D84</f>
        <v>34</v>
      </c>
      <c r="E84" s="7">
        <f>JUL!E84+AGO!E84+SET!E84</f>
        <v>364</v>
      </c>
      <c r="F84" s="7">
        <f>JUL!F84+AGO!F84+SET!F84</f>
        <v>169</v>
      </c>
      <c r="G84" s="7">
        <f>JUL!G84+AGO!G84+SET!G84</f>
        <v>195</v>
      </c>
    </row>
    <row r="85" spans="1:9" ht="16.5">
      <c r="A85" s="4" t="s">
        <v>16</v>
      </c>
      <c r="B85" s="7">
        <f>JUL!B85+AGO!B85+SET!B85</f>
        <v>111</v>
      </c>
      <c r="C85" s="7">
        <f>JUL!C85+AGO!C85+SET!C85</f>
        <v>52</v>
      </c>
      <c r="D85" s="7">
        <f>JUL!D85+AGO!D85+SET!D85</f>
        <v>59</v>
      </c>
      <c r="E85" s="7">
        <f>JUL!E85+AGO!E85+SET!E85</f>
        <v>611</v>
      </c>
      <c r="F85" s="7">
        <f>JUL!F85+AGO!F85+SET!F85</f>
        <v>266</v>
      </c>
      <c r="G85" s="7">
        <f>JUL!G85+AGO!G85+SET!G85</f>
        <v>345</v>
      </c>
    </row>
    <row r="86" spans="1:9" ht="16.5">
      <c r="A86" s="4" t="s">
        <v>17</v>
      </c>
      <c r="B86" s="7">
        <f>JUL!B86+AGO!B86+SET!B86</f>
        <v>192</v>
      </c>
      <c r="C86" s="7">
        <f>JUL!C86+AGO!C86+SET!C86</f>
        <v>99</v>
      </c>
      <c r="D86" s="7">
        <f>JUL!D86+AGO!D86+SET!D86</f>
        <v>93</v>
      </c>
      <c r="E86" s="7">
        <f>JUL!E86+AGO!E86+SET!E86</f>
        <v>968</v>
      </c>
      <c r="F86" s="7">
        <f>JUL!F86+AGO!F86+SET!F86</f>
        <v>670</v>
      </c>
      <c r="G86" s="7">
        <f>JUL!G86+AGO!G86+SET!G86</f>
        <v>298</v>
      </c>
    </row>
    <row r="87" spans="1:9" ht="16.5">
      <c r="A87" s="4" t="s">
        <v>18</v>
      </c>
      <c r="B87" s="7">
        <f>JUL!B87+AGO!B87+SET!B87</f>
        <v>368</v>
      </c>
      <c r="C87" s="7">
        <f>JUL!C87+AGO!C87+SET!C87</f>
        <v>214</v>
      </c>
      <c r="D87" s="7">
        <f>JUL!D87+AGO!D87+SET!D87</f>
        <v>154</v>
      </c>
      <c r="E87" s="7">
        <f>JUL!E87+AGO!E87+SET!E87</f>
        <v>1649</v>
      </c>
      <c r="F87" s="7">
        <f>JUL!F87+AGO!F87+SET!F87</f>
        <v>1132</v>
      </c>
      <c r="G87" s="7">
        <f>JUL!G87+AGO!G87+SET!G87</f>
        <v>517</v>
      </c>
    </row>
    <row r="88" spans="1:9" ht="16.5">
      <c r="A88" s="4" t="s">
        <v>19</v>
      </c>
      <c r="B88" s="7">
        <f>JUL!B88+AGO!B88+SET!B88</f>
        <v>119</v>
      </c>
      <c r="C88" s="7">
        <f>JUL!C88+AGO!C88+SET!C88</f>
        <v>64</v>
      </c>
      <c r="D88" s="7">
        <f>JUL!D88+AGO!D88+SET!D88</f>
        <v>55</v>
      </c>
      <c r="E88" s="7">
        <f>JUL!E88+AGO!E88+SET!E88</f>
        <v>640</v>
      </c>
      <c r="F88" s="7">
        <f>JUL!F88+AGO!F88+SET!F88</f>
        <v>412</v>
      </c>
      <c r="G88" s="7">
        <f>JUL!G88+AGO!G88+SET!G88</f>
        <v>228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38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JUL!B102+AGO!B102+SET!B102</f>
        <v>157</v>
      </c>
      <c r="C102" s="3">
        <f>JUL!C102+AGO!C102+SET!C102</f>
        <v>93</v>
      </c>
      <c r="D102" s="3">
        <f>JUL!D102+AGO!D102+SET!D102</f>
        <v>64</v>
      </c>
      <c r="E102" s="3">
        <f>JUL!E102+AGO!E102+SET!E102</f>
        <v>1500</v>
      </c>
      <c r="F102" s="3">
        <f>JUL!F102+AGO!F102+SET!F102</f>
        <v>913</v>
      </c>
      <c r="G102" s="3">
        <f>JUL!G102+AGO!G102+SET!G102</f>
        <v>587</v>
      </c>
      <c r="H102" s="3">
        <f>JUL!H102+AGO!H102+SET!H102</f>
        <v>0</v>
      </c>
    </row>
    <row r="103" spans="1:9" ht="16.5">
      <c r="A103" s="4" t="s">
        <v>12</v>
      </c>
      <c r="B103" s="7">
        <f>JUL!B103+AGO!B103+SET!B103</f>
        <v>8</v>
      </c>
      <c r="C103" s="7">
        <f>JUL!C103+AGO!C103+SET!C103</f>
        <v>1</v>
      </c>
      <c r="D103" s="7">
        <f>JUL!D103+AGO!D103+SET!D103</f>
        <v>7</v>
      </c>
      <c r="E103" s="7">
        <f>JUL!E103+AGO!E103+SET!E103</f>
        <v>15</v>
      </c>
      <c r="F103" s="7">
        <f>JUL!F103+AGO!F103+SET!F103</f>
        <v>4</v>
      </c>
      <c r="G103" s="7">
        <f>JUL!G103+AGO!G103+SET!G103</f>
        <v>11</v>
      </c>
    </row>
    <row r="104" spans="1:9" ht="16.5">
      <c r="A104" s="4" t="s">
        <v>13</v>
      </c>
      <c r="B104" s="7">
        <f>JUL!B104+AGO!B104+SET!B104</f>
        <v>3</v>
      </c>
      <c r="C104" s="7">
        <f>JUL!C104+AGO!C104+SET!C104</f>
        <v>1</v>
      </c>
      <c r="D104" s="7">
        <f>JUL!D104+AGO!D104+SET!D104</f>
        <v>2</v>
      </c>
      <c r="E104" s="7">
        <f>JUL!E104+AGO!E104+SET!E104</f>
        <v>65</v>
      </c>
      <c r="F104" s="7">
        <f>JUL!F104+AGO!F104+SET!F104</f>
        <v>24</v>
      </c>
      <c r="G104" s="7">
        <f>JUL!G104+AGO!G104+SET!G104</f>
        <v>41</v>
      </c>
    </row>
    <row r="105" spans="1:9" ht="16.5">
      <c r="A105" s="4" t="s">
        <v>14</v>
      </c>
      <c r="B105" s="7">
        <f>JUL!B105+AGO!B105+SET!B105</f>
        <v>15</v>
      </c>
      <c r="C105" s="7">
        <f>JUL!C105+AGO!C105+SET!C105</f>
        <v>9</v>
      </c>
      <c r="D105" s="7">
        <f>JUL!D105+AGO!D105+SET!D105</f>
        <v>6</v>
      </c>
      <c r="E105" s="7">
        <f>JUL!E105+AGO!E105+SET!E105</f>
        <v>229</v>
      </c>
      <c r="F105" s="7">
        <f>JUL!F105+AGO!F105+SET!F105</f>
        <v>109</v>
      </c>
      <c r="G105" s="7">
        <f>JUL!G105+AGO!G105+SET!G105</f>
        <v>120</v>
      </c>
    </row>
    <row r="106" spans="1:9" ht="16.5">
      <c r="A106" s="4" t="s">
        <v>15</v>
      </c>
      <c r="B106" s="7">
        <f>JUL!B106+AGO!B106+SET!B106</f>
        <v>10</v>
      </c>
      <c r="C106" s="7">
        <f>JUL!C106+AGO!C106+SET!C106</f>
        <v>5</v>
      </c>
      <c r="D106" s="7">
        <f>JUL!D106+AGO!D106+SET!D106</f>
        <v>5</v>
      </c>
      <c r="E106" s="7">
        <f>JUL!E106+AGO!E106+SET!E106</f>
        <v>131</v>
      </c>
      <c r="F106" s="7">
        <f>JUL!F106+AGO!F106+SET!F106</f>
        <v>57</v>
      </c>
      <c r="G106" s="7">
        <f>JUL!G106+AGO!G106+SET!G106</f>
        <v>74</v>
      </c>
    </row>
    <row r="107" spans="1:9" ht="16.5">
      <c r="A107" s="4" t="s">
        <v>16</v>
      </c>
      <c r="B107" s="7">
        <f>JUL!B107+AGO!B107+SET!B107</f>
        <v>8</v>
      </c>
      <c r="C107" s="7">
        <f>JUL!C107+AGO!C107+SET!C107</f>
        <v>7</v>
      </c>
      <c r="D107" s="7">
        <f>JUL!D107+AGO!D107+SET!D107</f>
        <v>1</v>
      </c>
      <c r="E107" s="7">
        <f>JUL!E107+AGO!E107+SET!E107</f>
        <v>143</v>
      </c>
      <c r="F107" s="7">
        <f>JUL!F107+AGO!F107+SET!F107</f>
        <v>67</v>
      </c>
      <c r="G107" s="7">
        <f>JUL!G107+AGO!G107+SET!G107</f>
        <v>76</v>
      </c>
    </row>
    <row r="108" spans="1:9" ht="16.5">
      <c r="A108" s="4" t="s">
        <v>17</v>
      </c>
      <c r="B108" s="7">
        <f>JUL!B108+AGO!B108+SET!B108</f>
        <v>29</v>
      </c>
      <c r="C108" s="7">
        <f>JUL!C108+AGO!C108+SET!C108</f>
        <v>15</v>
      </c>
      <c r="D108" s="7">
        <f>JUL!D108+AGO!D108+SET!D108</f>
        <v>14</v>
      </c>
      <c r="E108" s="7">
        <f>JUL!E108+AGO!E108+SET!E108</f>
        <v>240</v>
      </c>
      <c r="F108" s="7">
        <f>JUL!F108+AGO!F108+SET!F108</f>
        <v>147</v>
      </c>
      <c r="G108" s="7">
        <f>JUL!G108+AGO!G108+SET!G108</f>
        <v>93</v>
      </c>
    </row>
    <row r="109" spans="1:9" ht="16.5">
      <c r="A109" s="4" t="s">
        <v>18</v>
      </c>
      <c r="B109" s="7">
        <f>JUL!B109+AGO!B109+SET!B109</f>
        <v>45</v>
      </c>
      <c r="C109" s="7">
        <f>JUL!C109+AGO!C109+SET!C109</f>
        <v>27</v>
      </c>
      <c r="D109" s="7">
        <f>JUL!D109+AGO!D109+SET!D109</f>
        <v>18</v>
      </c>
      <c r="E109" s="7">
        <f>JUL!E109+AGO!E109+SET!E109</f>
        <v>466</v>
      </c>
      <c r="F109" s="7">
        <f>JUL!F109+AGO!F109+SET!F109</f>
        <v>353</v>
      </c>
      <c r="G109" s="7">
        <f>JUL!G109+AGO!G109+SET!G109</f>
        <v>113</v>
      </c>
    </row>
    <row r="110" spans="1:9" ht="16.5">
      <c r="A110" s="4" t="s">
        <v>19</v>
      </c>
      <c r="B110" s="7">
        <f>JUL!B110+AGO!B110+SET!B110</f>
        <v>39</v>
      </c>
      <c r="C110" s="7">
        <f>JUL!C110+AGO!C110+SET!C110</f>
        <v>28</v>
      </c>
      <c r="D110" s="7">
        <f>JUL!D110+AGO!D110+SET!D110</f>
        <v>11</v>
      </c>
      <c r="E110" s="7">
        <f>JUL!E110+AGO!E110+SET!E110</f>
        <v>211</v>
      </c>
      <c r="F110" s="7">
        <f>JUL!F110+AGO!F110+SET!F110</f>
        <v>152</v>
      </c>
      <c r="G110" s="7">
        <f>JUL!G110+AGO!G110+SET!G110</f>
        <v>59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2558-1901-4DA4-8DF8-4F1CD4A55E04}">
  <dimension ref="A1:I110"/>
  <sheetViews>
    <sheetView workbookViewId="0">
      <selection activeCell="L80" sqref="L80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40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888</v>
      </c>
      <c r="C14" s="3">
        <v>481</v>
      </c>
      <c r="D14" s="3">
        <v>407</v>
      </c>
      <c r="E14" s="3">
        <v>7962</v>
      </c>
      <c r="F14" s="3">
        <v>5076</v>
      </c>
      <c r="G14" s="3">
        <v>2886</v>
      </c>
    </row>
    <row r="15" spans="1:9" ht="16.5">
      <c r="A15" s="4" t="s">
        <v>12</v>
      </c>
      <c r="B15" s="4">
        <v>13</v>
      </c>
      <c r="C15" s="4">
        <v>11</v>
      </c>
      <c r="D15" s="4">
        <v>2</v>
      </c>
      <c r="E15" s="4">
        <v>54</v>
      </c>
      <c r="F15" s="4">
        <v>35</v>
      </c>
      <c r="G15" s="4">
        <v>19</v>
      </c>
    </row>
    <row r="16" spans="1:9" ht="16.5">
      <c r="A16" s="4" t="s">
        <v>13</v>
      </c>
      <c r="B16" s="4">
        <v>17</v>
      </c>
      <c r="C16" s="4">
        <v>7</v>
      </c>
      <c r="D16" s="4">
        <v>10</v>
      </c>
      <c r="E16" s="4">
        <v>465</v>
      </c>
      <c r="F16" s="4">
        <v>221</v>
      </c>
      <c r="G16" s="4">
        <v>244</v>
      </c>
    </row>
    <row r="17" spans="1:9" ht="16.5">
      <c r="A17" s="4" t="s">
        <v>14</v>
      </c>
      <c r="B17" s="4">
        <v>32</v>
      </c>
      <c r="C17" s="4">
        <v>11</v>
      </c>
      <c r="D17" s="4">
        <v>21</v>
      </c>
      <c r="E17" s="4">
        <v>977</v>
      </c>
      <c r="F17" s="4">
        <v>508</v>
      </c>
      <c r="G17" s="4">
        <v>469</v>
      </c>
    </row>
    <row r="18" spans="1:9" ht="16.5">
      <c r="A18" s="4" t="s">
        <v>15</v>
      </c>
      <c r="B18" s="4">
        <v>100</v>
      </c>
      <c r="C18" s="4">
        <v>47</v>
      </c>
      <c r="D18" s="4">
        <v>53</v>
      </c>
      <c r="E18" s="4">
        <v>694</v>
      </c>
      <c r="F18" s="4">
        <v>334</v>
      </c>
      <c r="G18" s="4">
        <v>360</v>
      </c>
    </row>
    <row r="19" spans="1:9" ht="16.5">
      <c r="A19" s="4" t="s">
        <v>16</v>
      </c>
      <c r="B19" s="4">
        <v>113</v>
      </c>
      <c r="C19" s="4">
        <v>55</v>
      </c>
      <c r="D19" s="4">
        <v>58</v>
      </c>
      <c r="E19" s="4">
        <v>775</v>
      </c>
      <c r="F19" s="4">
        <v>419</v>
      </c>
      <c r="G19" s="4">
        <v>356</v>
      </c>
    </row>
    <row r="20" spans="1:9" ht="16.5">
      <c r="A20" s="4" t="s">
        <v>17</v>
      </c>
      <c r="B20" s="4">
        <v>176</v>
      </c>
      <c r="C20" s="4">
        <v>94</v>
      </c>
      <c r="D20" s="4">
        <v>82</v>
      </c>
      <c r="E20" s="4">
        <v>1533</v>
      </c>
      <c r="F20" s="4">
        <v>1087</v>
      </c>
      <c r="G20" s="4">
        <v>446</v>
      </c>
    </row>
    <row r="21" spans="1:9" ht="16.5">
      <c r="A21" s="4" t="s">
        <v>18</v>
      </c>
      <c r="B21" s="4">
        <v>315</v>
      </c>
      <c r="C21" s="4">
        <v>187</v>
      </c>
      <c r="D21" s="4">
        <v>128</v>
      </c>
      <c r="E21" s="4">
        <v>2428</v>
      </c>
      <c r="F21" s="4">
        <v>1801</v>
      </c>
      <c r="G21" s="4">
        <v>627</v>
      </c>
    </row>
    <row r="22" spans="1:9" ht="16.5">
      <c r="A22" s="4" t="s">
        <v>19</v>
      </c>
      <c r="B22" s="4">
        <v>122</v>
      </c>
      <c r="C22" s="4">
        <v>69</v>
      </c>
      <c r="D22" s="4">
        <v>53</v>
      </c>
      <c r="E22" s="4">
        <v>1036</v>
      </c>
      <c r="F22" s="4">
        <v>671</v>
      </c>
      <c r="G22" s="4">
        <v>365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40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478</v>
      </c>
      <c r="C36" s="3">
        <v>242</v>
      </c>
      <c r="D36" s="3">
        <v>236</v>
      </c>
      <c r="E36" s="3">
        <v>4622</v>
      </c>
      <c r="F36" s="3">
        <v>2917</v>
      </c>
      <c r="G36" s="3">
        <v>1705</v>
      </c>
    </row>
    <row r="37" spans="1:9" ht="16.5">
      <c r="A37" s="4" t="s">
        <v>12</v>
      </c>
      <c r="B37" s="4">
        <v>9</v>
      </c>
      <c r="C37" s="4">
        <v>7</v>
      </c>
      <c r="D37" s="4">
        <v>2</v>
      </c>
      <c r="E37" s="4">
        <v>35</v>
      </c>
      <c r="F37" s="4">
        <v>22</v>
      </c>
      <c r="G37" s="4">
        <v>13</v>
      </c>
    </row>
    <row r="38" spans="1:9" ht="16.5">
      <c r="A38" s="4" t="s">
        <v>13</v>
      </c>
      <c r="B38" s="4">
        <v>12</v>
      </c>
      <c r="C38" s="4">
        <v>3</v>
      </c>
      <c r="D38" s="4">
        <v>9</v>
      </c>
      <c r="E38" s="4">
        <v>273</v>
      </c>
      <c r="F38" s="4">
        <v>137</v>
      </c>
      <c r="G38" s="4">
        <v>136</v>
      </c>
    </row>
    <row r="39" spans="1:9" ht="16.5">
      <c r="A39" s="4" t="s">
        <v>14</v>
      </c>
      <c r="B39" s="4">
        <v>23</v>
      </c>
      <c r="C39" s="4">
        <v>9</v>
      </c>
      <c r="D39" s="4">
        <v>14</v>
      </c>
      <c r="E39" s="4">
        <v>584</v>
      </c>
      <c r="F39" s="4">
        <v>297</v>
      </c>
      <c r="G39" s="4">
        <v>287</v>
      </c>
    </row>
    <row r="40" spans="1:9" ht="16.5">
      <c r="A40" s="4" t="s">
        <v>15</v>
      </c>
      <c r="B40" s="4">
        <v>60</v>
      </c>
      <c r="C40" s="4">
        <v>27</v>
      </c>
      <c r="D40" s="4">
        <v>33</v>
      </c>
      <c r="E40" s="4">
        <v>430</v>
      </c>
      <c r="F40" s="4">
        <v>207</v>
      </c>
      <c r="G40" s="4">
        <v>223</v>
      </c>
    </row>
    <row r="41" spans="1:9" ht="16.5">
      <c r="A41" s="4" t="s">
        <v>16</v>
      </c>
      <c r="B41" s="4">
        <v>53</v>
      </c>
      <c r="C41" s="4">
        <v>24</v>
      </c>
      <c r="D41" s="4">
        <v>29</v>
      </c>
      <c r="E41" s="4">
        <v>466</v>
      </c>
      <c r="F41" s="4">
        <v>263</v>
      </c>
      <c r="G41" s="4">
        <v>203</v>
      </c>
    </row>
    <row r="42" spans="1:9" ht="16.5">
      <c r="A42" s="4" t="s">
        <v>17</v>
      </c>
      <c r="B42" s="4">
        <v>89</v>
      </c>
      <c r="C42" s="4">
        <v>44</v>
      </c>
      <c r="D42" s="4">
        <v>45</v>
      </c>
      <c r="E42" s="4">
        <v>860</v>
      </c>
      <c r="F42" s="4">
        <v>633</v>
      </c>
      <c r="G42" s="4">
        <v>227</v>
      </c>
    </row>
    <row r="43" spans="1:9" ht="16.5">
      <c r="A43" s="4" t="s">
        <v>18</v>
      </c>
      <c r="B43" s="4">
        <v>167</v>
      </c>
      <c r="C43" s="4">
        <v>95</v>
      </c>
      <c r="D43" s="4">
        <v>72</v>
      </c>
      <c r="E43" s="4">
        <v>1355</v>
      </c>
      <c r="F43" s="4">
        <v>977</v>
      </c>
      <c r="G43" s="4">
        <v>378</v>
      </c>
    </row>
    <row r="44" spans="1:9" ht="16.5">
      <c r="A44" s="4" t="s">
        <v>19</v>
      </c>
      <c r="B44" s="4">
        <v>65</v>
      </c>
      <c r="C44" s="4">
        <v>33</v>
      </c>
      <c r="D44" s="4">
        <v>32</v>
      </c>
      <c r="E44" s="4">
        <v>619</v>
      </c>
      <c r="F44" s="4">
        <v>381</v>
      </c>
      <c r="G44" s="4">
        <v>238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40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214</v>
      </c>
      <c r="C58" s="3">
        <v>126</v>
      </c>
      <c r="D58" s="3">
        <v>88</v>
      </c>
      <c r="E58" s="3">
        <v>1603</v>
      </c>
      <c r="F58" s="3">
        <v>1069</v>
      </c>
      <c r="G58" s="3">
        <v>534</v>
      </c>
    </row>
    <row r="59" spans="1:9" ht="16.5">
      <c r="A59" s="4" t="s">
        <v>12</v>
      </c>
      <c r="B59" s="4">
        <v>1</v>
      </c>
      <c r="C59" s="4">
        <v>1</v>
      </c>
      <c r="D59" s="4">
        <v>0</v>
      </c>
      <c r="E59" s="4">
        <v>8</v>
      </c>
      <c r="F59" s="4">
        <v>8</v>
      </c>
      <c r="G59" s="4">
        <v>0</v>
      </c>
    </row>
    <row r="60" spans="1:9" ht="16.5">
      <c r="A60" s="4" t="s">
        <v>13</v>
      </c>
      <c r="B60" s="4">
        <v>1</v>
      </c>
      <c r="C60" s="4">
        <v>1</v>
      </c>
      <c r="D60" s="4">
        <v>0</v>
      </c>
      <c r="E60" s="4">
        <v>82</v>
      </c>
      <c r="F60" s="4">
        <v>28</v>
      </c>
      <c r="G60" s="4">
        <v>54</v>
      </c>
    </row>
    <row r="61" spans="1:9" ht="16.5">
      <c r="A61" s="4" t="s">
        <v>14</v>
      </c>
      <c r="B61" s="4">
        <v>4</v>
      </c>
      <c r="C61" s="4">
        <v>1</v>
      </c>
      <c r="D61" s="4">
        <v>3</v>
      </c>
      <c r="E61" s="4">
        <v>225</v>
      </c>
      <c r="F61" s="4">
        <v>122</v>
      </c>
      <c r="G61" s="4">
        <v>103</v>
      </c>
    </row>
    <row r="62" spans="1:9" ht="16.5">
      <c r="A62" s="4" t="s">
        <v>15</v>
      </c>
      <c r="B62" s="4">
        <v>27</v>
      </c>
      <c r="C62" s="4">
        <v>14</v>
      </c>
      <c r="D62" s="4">
        <v>13</v>
      </c>
      <c r="E62" s="4">
        <v>148</v>
      </c>
      <c r="F62" s="4">
        <v>78</v>
      </c>
      <c r="G62" s="4">
        <v>70</v>
      </c>
    </row>
    <row r="63" spans="1:9" ht="16.5">
      <c r="A63" s="4" t="s">
        <v>16</v>
      </c>
      <c r="B63" s="4">
        <v>45</v>
      </c>
      <c r="C63" s="4">
        <v>25</v>
      </c>
      <c r="D63" s="4">
        <v>20</v>
      </c>
      <c r="E63" s="4">
        <v>194</v>
      </c>
      <c r="F63" s="4">
        <v>109</v>
      </c>
      <c r="G63" s="4">
        <v>85</v>
      </c>
    </row>
    <row r="64" spans="1:9" ht="16.5">
      <c r="A64" s="4" t="s">
        <v>17</v>
      </c>
      <c r="B64" s="4">
        <v>45</v>
      </c>
      <c r="C64" s="4">
        <v>26</v>
      </c>
      <c r="D64" s="4">
        <v>19</v>
      </c>
      <c r="E64" s="4">
        <v>263</v>
      </c>
      <c r="F64" s="4">
        <v>191</v>
      </c>
      <c r="G64" s="4">
        <v>72</v>
      </c>
    </row>
    <row r="65" spans="1:9" ht="16.5">
      <c r="A65" s="4" t="s">
        <v>18</v>
      </c>
      <c r="B65" s="4">
        <v>67</v>
      </c>
      <c r="C65" s="4">
        <v>42</v>
      </c>
      <c r="D65" s="4">
        <v>25</v>
      </c>
      <c r="E65" s="4">
        <v>491</v>
      </c>
      <c r="F65" s="4">
        <v>390</v>
      </c>
      <c r="G65" s="4">
        <v>101</v>
      </c>
    </row>
    <row r="66" spans="1:9" ht="16.5">
      <c r="A66" s="4" t="s">
        <v>19</v>
      </c>
      <c r="B66" s="4">
        <v>24</v>
      </c>
      <c r="C66" s="4">
        <v>16</v>
      </c>
      <c r="D66" s="4">
        <v>8</v>
      </c>
      <c r="E66" s="4">
        <v>192</v>
      </c>
      <c r="F66" s="4">
        <v>143</v>
      </c>
      <c r="G66" s="4">
        <v>49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40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162</v>
      </c>
      <c r="C80" s="3">
        <v>98</v>
      </c>
      <c r="D80" s="3">
        <v>64</v>
      </c>
      <c r="E80" s="3">
        <v>1361</v>
      </c>
      <c r="F80" s="3">
        <v>846</v>
      </c>
      <c r="G80" s="3">
        <v>515</v>
      </c>
    </row>
    <row r="81" spans="1:9" ht="16.5">
      <c r="A81" s="4" t="s">
        <v>12</v>
      </c>
      <c r="B81" s="4">
        <v>3</v>
      </c>
      <c r="C81" s="4">
        <v>3</v>
      </c>
      <c r="D81" s="4">
        <v>0</v>
      </c>
      <c r="E81" s="4">
        <v>9</v>
      </c>
      <c r="F81" s="4">
        <v>5</v>
      </c>
      <c r="G81" s="4">
        <v>4</v>
      </c>
    </row>
    <row r="82" spans="1:9" ht="16.5">
      <c r="A82" s="4" t="s">
        <v>13</v>
      </c>
      <c r="B82" s="4">
        <v>2</v>
      </c>
      <c r="C82" s="4">
        <v>2</v>
      </c>
      <c r="D82" s="4">
        <v>0</v>
      </c>
      <c r="E82" s="4">
        <v>95</v>
      </c>
      <c r="F82" s="4">
        <v>49</v>
      </c>
      <c r="G82" s="4">
        <v>46</v>
      </c>
    </row>
    <row r="83" spans="1:9" ht="16.5">
      <c r="A83" s="4" t="s">
        <v>14</v>
      </c>
      <c r="B83" s="4">
        <v>4</v>
      </c>
      <c r="C83" s="4">
        <v>1</v>
      </c>
      <c r="D83" s="4">
        <v>3</v>
      </c>
      <c r="E83" s="4">
        <v>112</v>
      </c>
      <c r="F83" s="4">
        <v>67</v>
      </c>
      <c r="G83" s="4">
        <v>45</v>
      </c>
    </row>
    <row r="84" spans="1:9" ht="16.5">
      <c r="A84" s="4" t="s">
        <v>15</v>
      </c>
      <c r="B84" s="4">
        <v>9</v>
      </c>
      <c r="C84" s="4">
        <v>5</v>
      </c>
      <c r="D84" s="4">
        <v>4</v>
      </c>
      <c r="E84" s="4">
        <v>78</v>
      </c>
      <c r="F84" s="4">
        <v>32</v>
      </c>
      <c r="G84" s="4">
        <v>46</v>
      </c>
    </row>
    <row r="85" spans="1:9" ht="16.5">
      <c r="A85" s="4" t="s">
        <v>16</v>
      </c>
      <c r="B85" s="4">
        <v>12</v>
      </c>
      <c r="C85" s="4">
        <v>4</v>
      </c>
      <c r="D85" s="4">
        <v>8</v>
      </c>
      <c r="E85" s="4">
        <v>92</v>
      </c>
      <c r="F85" s="4">
        <v>37</v>
      </c>
      <c r="G85" s="4">
        <v>55</v>
      </c>
    </row>
    <row r="86" spans="1:9" ht="16.5">
      <c r="A86" s="4" t="s">
        <v>17</v>
      </c>
      <c r="B86" s="4">
        <v>32</v>
      </c>
      <c r="C86" s="4">
        <v>18</v>
      </c>
      <c r="D86" s="4">
        <v>14</v>
      </c>
      <c r="E86" s="4">
        <v>317</v>
      </c>
      <c r="F86" s="4">
        <v>188</v>
      </c>
      <c r="G86" s="4">
        <v>129</v>
      </c>
    </row>
    <row r="87" spans="1:9" ht="16.5">
      <c r="A87" s="4" t="s">
        <v>18</v>
      </c>
      <c r="B87" s="4">
        <v>70</v>
      </c>
      <c r="C87" s="4">
        <v>45</v>
      </c>
      <c r="D87" s="4">
        <v>25</v>
      </c>
      <c r="E87" s="4">
        <v>480</v>
      </c>
      <c r="F87" s="4">
        <v>349</v>
      </c>
      <c r="G87" s="4">
        <v>131</v>
      </c>
    </row>
    <row r="88" spans="1:9" ht="16.5">
      <c r="A88" s="4" t="s">
        <v>19</v>
      </c>
      <c r="B88" s="4">
        <v>30</v>
      </c>
      <c r="C88" s="4">
        <v>20</v>
      </c>
      <c r="D88" s="4">
        <v>10</v>
      </c>
      <c r="E88" s="4">
        <v>178</v>
      </c>
      <c r="F88" s="4">
        <v>119</v>
      </c>
      <c r="G88" s="4">
        <v>59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40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34</v>
      </c>
      <c r="C102" s="3">
        <v>15</v>
      </c>
      <c r="D102" s="3">
        <v>19</v>
      </c>
      <c r="E102" s="3">
        <v>376</v>
      </c>
      <c r="F102" s="3">
        <v>244</v>
      </c>
      <c r="G102" s="3">
        <v>132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2</v>
      </c>
      <c r="F103" s="4">
        <v>0</v>
      </c>
      <c r="G103" s="4">
        <v>2</v>
      </c>
    </row>
    <row r="104" spans="1:9" ht="16.5">
      <c r="A104" s="4" t="s">
        <v>13</v>
      </c>
      <c r="B104" s="4">
        <v>2</v>
      </c>
      <c r="C104" s="4">
        <v>1</v>
      </c>
      <c r="D104" s="4">
        <v>1</v>
      </c>
      <c r="E104" s="4">
        <v>15</v>
      </c>
      <c r="F104" s="4">
        <v>7</v>
      </c>
      <c r="G104" s="4">
        <v>8</v>
      </c>
    </row>
    <row r="105" spans="1:9" ht="16.5">
      <c r="A105" s="4" t="s">
        <v>14</v>
      </c>
      <c r="B105" s="4">
        <v>1</v>
      </c>
      <c r="C105" s="4">
        <v>0</v>
      </c>
      <c r="D105" s="4">
        <v>1</v>
      </c>
      <c r="E105" s="4">
        <v>56</v>
      </c>
      <c r="F105" s="4">
        <v>22</v>
      </c>
      <c r="G105" s="4">
        <v>34</v>
      </c>
    </row>
    <row r="106" spans="1:9" ht="16.5">
      <c r="A106" s="4" t="s">
        <v>15</v>
      </c>
      <c r="B106" s="4">
        <v>4</v>
      </c>
      <c r="C106" s="4">
        <v>1</v>
      </c>
      <c r="D106" s="4">
        <v>3</v>
      </c>
      <c r="E106" s="4">
        <v>38</v>
      </c>
      <c r="F106" s="4">
        <v>17</v>
      </c>
      <c r="G106" s="4">
        <v>21</v>
      </c>
    </row>
    <row r="107" spans="1:9" ht="16.5">
      <c r="A107" s="4" t="s">
        <v>16</v>
      </c>
      <c r="B107" s="4">
        <v>3</v>
      </c>
      <c r="C107" s="4">
        <v>2</v>
      </c>
      <c r="D107" s="4">
        <v>1</v>
      </c>
      <c r="E107" s="4">
        <v>23</v>
      </c>
      <c r="F107" s="4">
        <v>10</v>
      </c>
      <c r="G107" s="4">
        <v>13</v>
      </c>
    </row>
    <row r="108" spans="1:9" ht="16.5">
      <c r="A108" s="4" t="s">
        <v>17</v>
      </c>
      <c r="B108" s="4">
        <v>10</v>
      </c>
      <c r="C108" s="4">
        <v>6</v>
      </c>
      <c r="D108" s="4">
        <v>4</v>
      </c>
      <c r="E108" s="4">
        <v>93</v>
      </c>
      <c r="F108" s="4">
        <v>75</v>
      </c>
      <c r="G108" s="4">
        <v>18</v>
      </c>
    </row>
    <row r="109" spans="1:9" ht="16.5">
      <c r="A109" s="4" t="s">
        <v>18</v>
      </c>
      <c r="B109" s="4">
        <v>11</v>
      </c>
      <c r="C109" s="4">
        <v>5</v>
      </c>
      <c r="D109" s="4">
        <v>6</v>
      </c>
      <c r="E109" s="4">
        <v>102</v>
      </c>
      <c r="F109" s="4">
        <v>85</v>
      </c>
      <c r="G109" s="4">
        <v>17</v>
      </c>
    </row>
    <row r="110" spans="1:9" ht="16.5">
      <c r="A110" s="4" t="s">
        <v>19</v>
      </c>
      <c r="B110" s="4">
        <v>3</v>
      </c>
      <c r="C110" s="4">
        <v>0</v>
      </c>
      <c r="D110" s="4">
        <v>3</v>
      </c>
      <c r="E110" s="4">
        <v>47</v>
      </c>
      <c r="F110" s="4">
        <v>28</v>
      </c>
      <c r="G110" s="4">
        <v>19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346FB-58AB-4AA5-8B42-0A9838EE13CB}">
  <dimension ref="A1:I110"/>
  <sheetViews>
    <sheetView workbookViewId="0">
      <selection activeCell="A97" sqref="A97:I9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41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805</v>
      </c>
      <c r="C14" s="3">
        <v>431</v>
      </c>
      <c r="D14" s="3">
        <v>374</v>
      </c>
      <c r="E14" s="3">
        <v>7639</v>
      </c>
      <c r="F14" s="3">
        <v>4932</v>
      </c>
      <c r="G14" s="3">
        <v>2707</v>
      </c>
    </row>
    <row r="15" spans="1:9" ht="16.5">
      <c r="A15" s="4" t="s">
        <v>12</v>
      </c>
      <c r="B15" s="4">
        <v>12</v>
      </c>
      <c r="C15" s="4">
        <v>6</v>
      </c>
      <c r="D15" s="4">
        <v>6</v>
      </c>
      <c r="E15" s="4">
        <v>39</v>
      </c>
      <c r="F15" s="4">
        <v>23</v>
      </c>
      <c r="G15" s="4">
        <v>16</v>
      </c>
    </row>
    <row r="16" spans="1:9" ht="16.5">
      <c r="A16" s="4" t="s">
        <v>13</v>
      </c>
      <c r="B16" s="4">
        <v>27</v>
      </c>
      <c r="C16" s="4">
        <v>14</v>
      </c>
      <c r="D16" s="4">
        <v>13</v>
      </c>
      <c r="E16" s="4">
        <v>461</v>
      </c>
      <c r="F16" s="4">
        <v>240</v>
      </c>
      <c r="G16" s="4">
        <v>221</v>
      </c>
    </row>
    <row r="17" spans="1:9" ht="16.5">
      <c r="A17" s="4" t="s">
        <v>14</v>
      </c>
      <c r="B17" s="4">
        <v>19</v>
      </c>
      <c r="C17" s="4">
        <v>6</v>
      </c>
      <c r="D17" s="4">
        <v>13</v>
      </c>
      <c r="E17" s="4">
        <v>850</v>
      </c>
      <c r="F17" s="4">
        <v>433</v>
      </c>
      <c r="G17" s="4">
        <v>417</v>
      </c>
    </row>
    <row r="18" spans="1:9" ht="16.5">
      <c r="A18" s="4" t="s">
        <v>15</v>
      </c>
      <c r="B18" s="4">
        <v>77</v>
      </c>
      <c r="C18" s="4">
        <v>34</v>
      </c>
      <c r="D18" s="4">
        <v>43</v>
      </c>
      <c r="E18" s="4">
        <v>660</v>
      </c>
      <c r="F18" s="4">
        <v>323</v>
      </c>
      <c r="G18" s="4">
        <v>337</v>
      </c>
    </row>
    <row r="19" spans="1:9" ht="16.5">
      <c r="A19" s="4" t="s">
        <v>16</v>
      </c>
      <c r="B19" s="4">
        <v>119</v>
      </c>
      <c r="C19" s="4">
        <v>52</v>
      </c>
      <c r="D19" s="4">
        <v>67</v>
      </c>
      <c r="E19" s="4">
        <v>713</v>
      </c>
      <c r="F19" s="4">
        <v>370</v>
      </c>
      <c r="G19" s="4">
        <v>343</v>
      </c>
    </row>
    <row r="20" spans="1:9" ht="16.5">
      <c r="A20" s="4" t="s">
        <v>17</v>
      </c>
      <c r="B20" s="4">
        <v>169</v>
      </c>
      <c r="C20" s="4">
        <v>98</v>
      </c>
      <c r="D20" s="4">
        <v>71</v>
      </c>
      <c r="E20" s="4">
        <v>1529</v>
      </c>
      <c r="F20" s="4">
        <v>1142</v>
      </c>
      <c r="G20" s="4">
        <v>387</v>
      </c>
    </row>
    <row r="21" spans="1:9" ht="16.5">
      <c r="A21" s="4" t="s">
        <v>18</v>
      </c>
      <c r="B21" s="4">
        <v>310</v>
      </c>
      <c r="C21" s="4">
        <v>181</v>
      </c>
      <c r="D21" s="4">
        <v>129</v>
      </c>
      <c r="E21" s="4">
        <v>2538</v>
      </c>
      <c r="F21" s="4">
        <v>1863</v>
      </c>
      <c r="G21" s="4">
        <v>675</v>
      </c>
    </row>
    <row r="22" spans="1:9" ht="16.5">
      <c r="A22" s="4" t="s">
        <v>19</v>
      </c>
      <c r="B22" s="4">
        <v>72</v>
      </c>
      <c r="C22" s="4">
        <v>40</v>
      </c>
      <c r="D22" s="4">
        <v>32</v>
      </c>
      <c r="E22" s="4">
        <v>849</v>
      </c>
      <c r="F22" s="4">
        <v>538</v>
      </c>
      <c r="G22" s="4">
        <v>311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41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447</v>
      </c>
      <c r="C36" s="3">
        <v>242</v>
      </c>
      <c r="D36" s="3">
        <v>205</v>
      </c>
      <c r="E36" s="3">
        <v>4709</v>
      </c>
      <c r="F36" s="3">
        <v>3052</v>
      </c>
      <c r="G36" s="3">
        <v>1657</v>
      </c>
    </row>
    <row r="37" spans="1:9" ht="16.5">
      <c r="A37" s="4" t="s">
        <v>12</v>
      </c>
      <c r="B37" s="4">
        <v>5</v>
      </c>
      <c r="C37" s="4">
        <v>2</v>
      </c>
      <c r="D37" s="4">
        <v>3</v>
      </c>
      <c r="E37" s="4">
        <v>13</v>
      </c>
      <c r="F37" s="4">
        <v>10</v>
      </c>
      <c r="G37" s="4">
        <v>3</v>
      </c>
    </row>
    <row r="38" spans="1:9" ht="16.5">
      <c r="A38" s="4" t="s">
        <v>13</v>
      </c>
      <c r="B38" s="4">
        <v>16</v>
      </c>
      <c r="C38" s="4">
        <v>10</v>
      </c>
      <c r="D38" s="4">
        <v>6</v>
      </c>
      <c r="E38" s="4">
        <v>296</v>
      </c>
      <c r="F38" s="4">
        <v>160</v>
      </c>
      <c r="G38" s="4">
        <v>136</v>
      </c>
    </row>
    <row r="39" spans="1:9" ht="16.5">
      <c r="A39" s="4" t="s">
        <v>14</v>
      </c>
      <c r="B39" s="4">
        <v>11</v>
      </c>
      <c r="C39" s="4">
        <v>3</v>
      </c>
      <c r="D39" s="4">
        <v>8</v>
      </c>
      <c r="E39" s="4">
        <v>535</v>
      </c>
      <c r="F39" s="4">
        <v>265</v>
      </c>
      <c r="G39" s="4">
        <v>270</v>
      </c>
    </row>
    <row r="40" spans="1:9" ht="16.5">
      <c r="A40" s="4" t="s">
        <v>15</v>
      </c>
      <c r="B40" s="4">
        <v>44</v>
      </c>
      <c r="C40" s="4">
        <v>16</v>
      </c>
      <c r="D40" s="4">
        <v>28</v>
      </c>
      <c r="E40" s="4">
        <v>374</v>
      </c>
      <c r="F40" s="4">
        <v>192</v>
      </c>
      <c r="G40" s="4">
        <v>182</v>
      </c>
    </row>
    <row r="41" spans="1:9" ht="16.5">
      <c r="A41" s="4" t="s">
        <v>16</v>
      </c>
      <c r="B41" s="4">
        <v>68</v>
      </c>
      <c r="C41" s="4">
        <v>28</v>
      </c>
      <c r="D41" s="4">
        <v>40</v>
      </c>
      <c r="E41" s="4">
        <v>460</v>
      </c>
      <c r="F41" s="4">
        <v>244</v>
      </c>
      <c r="G41" s="4">
        <v>216</v>
      </c>
    </row>
    <row r="42" spans="1:9" ht="16.5">
      <c r="A42" s="4" t="s">
        <v>17</v>
      </c>
      <c r="B42" s="4">
        <v>98</v>
      </c>
      <c r="C42" s="4">
        <v>59</v>
      </c>
      <c r="D42" s="4">
        <v>39</v>
      </c>
      <c r="E42" s="4">
        <v>979</v>
      </c>
      <c r="F42" s="4">
        <v>755</v>
      </c>
      <c r="G42" s="4">
        <v>224</v>
      </c>
    </row>
    <row r="43" spans="1:9" ht="16.5">
      <c r="A43" s="4" t="s">
        <v>18</v>
      </c>
      <c r="B43" s="4">
        <v>171</v>
      </c>
      <c r="C43" s="4">
        <v>107</v>
      </c>
      <c r="D43" s="4">
        <v>64</v>
      </c>
      <c r="E43" s="4">
        <v>1551</v>
      </c>
      <c r="F43" s="4">
        <v>1139</v>
      </c>
      <c r="G43" s="4">
        <v>412</v>
      </c>
    </row>
    <row r="44" spans="1:9" ht="16.5">
      <c r="A44" s="4" t="s">
        <v>19</v>
      </c>
      <c r="B44" s="4">
        <v>34</v>
      </c>
      <c r="C44" s="4">
        <v>17</v>
      </c>
      <c r="D44" s="4">
        <v>17</v>
      </c>
      <c r="E44" s="4">
        <v>501</v>
      </c>
      <c r="F44" s="4">
        <v>287</v>
      </c>
      <c r="G44" s="4">
        <v>214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41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142</v>
      </c>
      <c r="C58" s="3">
        <v>73</v>
      </c>
      <c r="D58" s="3">
        <v>69</v>
      </c>
      <c r="E58" s="3">
        <v>1338</v>
      </c>
      <c r="F58" s="3">
        <v>867</v>
      </c>
      <c r="G58" s="3">
        <v>471</v>
      </c>
    </row>
    <row r="59" spans="1:9" ht="16.5">
      <c r="A59" s="4" t="s">
        <v>12</v>
      </c>
      <c r="B59" s="4">
        <v>6</v>
      </c>
      <c r="C59" s="4">
        <v>4</v>
      </c>
      <c r="D59" s="4">
        <v>2</v>
      </c>
      <c r="E59" s="4">
        <v>19</v>
      </c>
      <c r="F59" s="4">
        <v>10</v>
      </c>
      <c r="G59" s="4">
        <v>9</v>
      </c>
    </row>
    <row r="60" spans="1:9" ht="16.5">
      <c r="A60" s="4" t="s">
        <v>13</v>
      </c>
      <c r="B60" s="4">
        <v>5</v>
      </c>
      <c r="C60" s="4">
        <v>3</v>
      </c>
      <c r="D60" s="4">
        <v>2</v>
      </c>
      <c r="E60" s="4">
        <v>72</v>
      </c>
      <c r="F60" s="4">
        <v>35</v>
      </c>
      <c r="G60" s="4">
        <v>37</v>
      </c>
    </row>
    <row r="61" spans="1:9" ht="16.5">
      <c r="A61" s="4" t="s">
        <v>14</v>
      </c>
      <c r="B61" s="4">
        <v>5</v>
      </c>
      <c r="C61" s="4">
        <v>2</v>
      </c>
      <c r="D61" s="4">
        <v>3</v>
      </c>
      <c r="E61" s="4">
        <v>176</v>
      </c>
      <c r="F61" s="4">
        <v>100</v>
      </c>
      <c r="G61" s="4">
        <v>76</v>
      </c>
    </row>
    <row r="62" spans="1:9" ht="16.5">
      <c r="A62" s="4" t="s">
        <v>15</v>
      </c>
      <c r="B62" s="4">
        <v>9</v>
      </c>
      <c r="C62" s="4">
        <v>4</v>
      </c>
      <c r="D62" s="4">
        <v>5</v>
      </c>
      <c r="E62" s="4">
        <v>130</v>
      </c>
      <c r="F62" s="4">
        <v>57</v>
      </c>
      <c r="G62" s="4">
        <v>73</v>
      </c>
    </row>
    <row r="63" spans="1:9" ht="16.5">
      <c r="A63" s="4" t="s">
        <v>16</v>
      </c>
      <c r="B63" s="4">
        <v>23</v>
      </c>
      <c r="C63" s="4">
        <v>11</v>
      </c>
      <c r="D63" s="4">
        <v>12</v>
      </c>
      <c r="E63" s="4">
        <v>114</v>
      </c>
      <c r="F63" s="4">
        <v>64</v>
      </c>
      <c r="G63" s="4">
        <v>50</v>
      </c>
    </row>
    <row r="64" spans="1:9" ht="16.5">
      <c r="A64" s="4" t="s">
        <v>17</v>
      </c>
      <c r="B64" s="4">
        <v>25</v>
      </c>
      <c r="C64" s="4">
        <v>14</v>
      </c>
      <c r="D64" s="4">
        <v>11</v>
      </c>
      <c r="E64" s="4">
        <v>195</v>
      </c>
      <c r="F64" s="4">
        <v>139</v>
      </c>
      <c r="G64" s="4">
        <v>56</v>
      </c>
    </row>
    <row r="65" spans="1:9" ht="16.5">
      <c r="A65" s="4" t="s">
        <v>18</v>
      </c>
      <c r="B65" s="4">
        <v>52</v>
      </c>
      <c r="C65" s="4">
        <v>24</v>
      </c>
      <c r="D65" s="4">
        <v>28</v>
      </c>
      <c r="E65" s="4">
        <v>431</v>
      </c>
      <c r="F65" s="4">
        <v>314</v>
      </c>
      <c r="G65" s="4">
        <v>117</v>
      </c>
    </row>
    <row r="66" spans="1:9" ht="16.5">
      <c r="A66" s="4" t="s">
        <v>19</v>
      </c>
      <c r="B66" s="4">
        <v>17</v>
      </c>
      <c r="C66" s="4">
        <v>11</v>
      </c>
      <c r="D66" s="4">
        <v>6</v>
      </c>
      <c r="E66" s="4">
        <v>201</v>
      </c>
      <c r="F66" s="4">
        <v>148</v>
      </c>
      <c r="G66" s="4">
        <v>53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41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188</v>
      </c>
      <c r="C80" s="3">
        <v>102</v>
      </c>
      <c r="D80" s="3">
        <v>86</v>
      </c>
      <c r="E80" s="3">
        <v>1256</v>
      </c>
      <c r="F80" s="3">
        <v>799</v>
      </c>
      <c r="G80" s="3">
        <v>457</v>
      </c>
    </row>
    <row r="81" spans="1:9" ht="16.5">
      <c r="A81" s="4" t="s">
        <v>12</v>
      </c>
      <c r="B81" s="4">
        <v>1</v>
      </c>
      <c r="C81" s="4">
        <v>0</v>
      </c>
      <c r="D81" s="4">
        <v>1</v>
      </c>
      <c r="E81" s="4">
        <v>3</v>
      </c>
      <c r="F81" s="4">
        <v>0</v>
      </c>
      <c r="G81" s="4">
        <v>3</v>
      </c>
    </row>
    <row r="82" spans="1:9" ht="16.5">
      <c r="A82" s="4" t="s">
        <v>13</v>
      </c>
      <c r="B82" s="4">
        <v>3</v>
      </c>
      <c r="C82" s="4">
        <v>0</v>
      </c>
      <c r="D82" s="4">
        <v>3</v>
      </c>
      <c r="E82" s="4">
        <v>76</v>
      </c>
      <c r="F82" s="4">
        <v>40</v>
      </c>
      <c r="G82" s="4">
        <v>36</v>
      </c>
    </row>
    <row r="83" spans="1:9" ht="16.5">
      <c r="A83" s="4" t="s">
        <v>14</v>
      </c>
      <c r="B83" s="4">
        <v>2</v>
      </c>
      <c r="C83" s="4">
        <v>1</v>
      </c>
      <c r="D83" s="4">
        <v>1</v>
      </c>
      <c r="E83" s="4">
        <v>112</v>
      </c>
      <c r="F83" s="4">
        <v>56</v>
      </c>
      <c r="G83" s="4">
        <v>56</v>
      </c>
    </row>
    <row r="84" spans="1:9" ht="16.5">
      <c r="A84" s="4" t="s">
        <v>15</v>
      </c>
      <c r="B84" s="4">
        <v>22</v>
      </c>
      <c r="C84" s="4">
        <v>14</v>
      </c>
      <c r="D84" s="4">
        <v>8</v>
      </c>
      <c r="E84" s="4">
        <v>116</v>
      </c>
      <c r="F84" s="4">
        <v>51</v>
      </c>
      <c r="G84" s="4">
        <v>65</v>
      </c>
    </row>
    <row r="85" spans="1:9" ht="16.5">
      <c r="A85" s="4" t="s">
        <v>16</v>
      </c>
      <c r="B85" s="4">
        <v>28</v>
      </c>
      <c r="C85" s="4">
        <v>13</v>
      </c>
      <c r="D85" s="4">
        <v>15</v>
      </c>
      <c r="E85" s="4">
        <v>101</v>
      </c>
      <c r="F85" s="4">
        <v>47</v>
      </c>
      <c r="G85" s="4">
        <v>54</v>
      </c>
    </row>
    <row r="86" spans="1:9" ht="16.5">
      <c r="A86" s="4" t="s">
        <v>17</v>
      </c>
      <c r="B86" s="4">
        <v>38</v>
      </c>
      <c r="C86" s="4">
        <v>21</v>
      </c>
      <c r="D86" s="4">
        <v>17</v>
      </c>
      <c r="E86" s="4">
        <v>303</v>
      </c>
      <c r="F86" s="4">
        <v>209</v>
      </c>
      <c r="G86" s="4">
        <v>94</v>
      </c>
    </row>
    <row r="87" spans="1:9" ht="16.5">
      <c r="A87" s="4" t="s">
        <v>18</v>
      </c>
      <c r="B87" s="4">
        <v>77</v>
      </c>
      <c r="C87" s="4">
        <v>42</v>
      </c>
      <c r="D87" s="4">
        <v>35</v>
      </c>
      <c r="E87" s="4">
        <v>446</v>
      </c>
      <c r="F87" s="4">
        <v>320</v>
      </c>
      <c r="G87" s="4">
        <v>126</v>
      </c>
    </row>
    <row r="88" spans="1:9" ht="16.5">
      <c r="A88" s="4" t="s">
        <v>19</v>
      </c>
      <c r="B88" s="4">
        <v>17</v>
      </c>
      <c r="C88" s="4">
        <v>11</v>
      </c>
      <c r="D88" s="4">
        <v>6</v>
      </c>
      <c r="E88" s="4">
        <v>99</v>
      </c>
      <c r="F88" s="4">
        <v>76</v>
      </c>
      <c r="G88" s="4">
        <v>23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41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28</v>
      </c>
      <c r="C102" s="3">
        <v>14</v>
      </c>
      <c r="D102" s="3">
        <v>14</v>
      </c>
      <c r="E102" s="3">
        <v>336</v>
      </c>
      <c r="F102" s="3">
        <v>214</v>
      </c>
      <c r="G102" s="3">
        <v>122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4</v>
      </c>
      <c r="F103" s="4">
        <v>3</v>
      </c>
      <c r="G103" s="4">
        <v>1</v>
      </c>
    </row>
    <row r="104" spans="1:9" ht="16.5">
      <c r="A104" s="4" t="s">
        <v>13</v>
      </c>
      <c r="B104" s="4">
        <v>3</v>
      </c>
      <c r="C104" s="4">
        <v>1</v>
      </c>
      <c r="D104" s="4">
        <v>2</v>
      </c>
      <c r="E104" s="4">
        <v>17</v>
      </c>
      <c r="F104" s="4">
        <v>5</v>
      </c>
      <c r="G104" s="4">
        <v>12</v>
      </c>
    </row>
    <row r="105" spans="1:9" ht="16.5">
      <c r="A105" s="4" t="s">
        <v>14</v>
      </c>
      <c r="B105" s="4">
        <v>1</v>
      </c>
      <c r="C105" s="4">
        <v>0</v>
      </c>
      <c r="D105" s="4">
        <v>1</v>
      </c>
      <c r="E105" s="4">
        <v>27</v>
      </c>
      <c r="F105" s="4">
        <v>12</v>
      </c>
      <c r="G105" s="4">
        <v>15</v>
      </c>
    </row>
    <row r="106" spans="1:9" ht="16.5">
      <c r="A106" s="4" t="s">
        <v>15</v>
      </c>
      <c r="B106" s="4">
        <v>2</v>
      </c>
      <c r="C106" s="4">
        <v>0</v>
      </c>
      <c r="D106" s="4">
        <v>2</v>
      </c>
      <c r="E106" s="4">
        <v>40</v>
      </c>
      <c r="F106" s="4">
        <v>23</v>
      </c>
      <c r="G106" s="4">
        <v>17</v>
      </c>
    </row>
    <row r="107" spans="1:9" ht="16.5">
      <c r="A107" s="4" t="s">
        <v>16</v>
      </c>
      <c r="B107" s="4">
        <v>0</v>
      </c>
      <c r="C107" s="4">
        <v>0</v>
      </c>
      <c r="D107" s="4">
        <v>0</v>
      </c>
      <c r="E107" s="4">
        <v>38</v>
      </c>
      <c r="F107" s="4">
        <v>15</v>
      </c>
      <c r="G107" s="4">
        <v>23</v>
      </c>
    </row>
    <row r="108" spans="1:9" ht="16.5">
      <c r="A108" s="4" t="s">
        <v>17</v>
      </c>
      <c r="B108" s="4">
        <v>8</v>
      </c>
      <c r="C108" s="4">
        <v>4</v>
      </c>
      <c r="D108" s="4">
        <v>4</v>
      </c>
      <c r="E108" s="4">
        <v>52</v>
      </c>
      <c r="F108" s="4">
        <v>39</v>
      </c>
      <c r="G108" s="4">
        <v>13</v>
      </c>
    </row>
    <row r="109" spans="1:9" ht="16.5">
      <c r="A109" s="4" t="s">
        <v>18</v>
      </c>
      <c r="B109" s="4">
        <v>10</v>
      </c>
      <c r="C109" s="4">
        <v>8</v>
      </c>
      <c r="D109" s="4">
        <v>2</v>
      </c>
      <c r="E109" s="4">
        <v>110</v>
      </c>
      <c r="F109" s="4">
        <v>90</v>
      </c>
      <c r="G109" s="4">
        <v>20</v>
      </c>
    </row>
    <row r="110" spans="1:9" ht="16.5">
      <c r="A110" s="4" t="s">
        <v>19</v>
      </c>
      <c r="B110" s="4">
        <v>4</v>
      </c>
      <c r="C110" s="4">
        <v>1</v>
      </c>
      <c r="D110" s="4">
        <v>3</v>
      </c>
      <c r="E110" s="4">
        <v>48</v>
      </c>
      <c r="F110" s="4">
        <v>27</v>
      </c>
      <c r="G110" s="4">
        <v>21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F326-24E2-4A2E-B043-541A9BF13E31}">
  <dimension ref="A1:I110"/>
  <sheetViews>
    <sheetView topLeftCell="A83" workbookViewId="0">
      <selection activeCell="F104" sqref="F10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42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2021</v>
      </c>
      <c r="C14" s="3">
        <v>1257</v>
      </c>
      <c r="D14" s="3">
        <v>764</v>
      </c>
      <c r="E14" s="3">
        <v>6865</v>
      </c>
      <c r="F14" s="3">
        <v>4616</v>
      </c>
      <c r="G14" s="3">
        <v>2249</v>
      </c>
    </row>
    <row r="15" spans="1:9" ht="16.5">
      <c r="A15" s="4" t="s">
        <v>12</v>
      </c>
      <c r="B15" s="4">
        <v>31</v>
      </c>
      <c r="C15" s="4">
        <v>25</v>
      </c>
      <c r="D15" s="4">
        <v>6</v>
      </c>
      <c r="E15" s="4">
        <v>66</v>
      </c>
      <c r="F15" s="4">
        <v>50</v>
      </c>
      <c r="G15" s="4">
        <v>16</v>
      </c>
    </row>
    <row r="16" spans="1:9" ht="16.5">
      <c r="A16" s="4" t="s">
        <v>13</v>
      </c>
      <c r="B16" s="4">
        <v>37</v>
      </c>
      <c r="C16" s="4">
        <v>20</v>
      </c>
      <c r="D16" s="4">
        <v>17</v>
      </c>
      <c r="E16" s="4">
        <v>451</v>
      </c>
      <c r="F16" s="4">
        <v>216</v>
      </c>
      <c r="G16" s="4">
        <v>235</v>
      </c>
    </row>
    <row r="17" spans="1:9" ht="16.5">
      <c r="A17" s="4" t="s">
        <v>14</v>
      </c>
      <c r="B17" s="4">
        <v>106</v>
      </c>
      <c r="C17" s="4">
        <v>49</v>
      </c>
      <c r="D17" s="4">
        <v>57</v>
      </c>
      <c r="E17" s="4">
        <v>855</v>
      </c>
      <c r="F17" s="4">
        <v>435</v>
      </c>
      <c r="G17" s="4">
        <v>420</v>
      </c>
    </row>
    <row r="18" spans="1:9" ht="16.5">
      <c r="A18" s="4" t="s">
        <v>15</v>
      </c>
      <c r="B18" s="4">
        <v>135</v>
      </c>
      <c r="C18" s="4">
        <v>66</v>
      </c>
      <c r="D18" s="4">
        <v>69</v>
      </c>
      <c r="E18" s="4">
        <v>454</v>
      </c>
      <c r="F18" s="4">
        <v>223</v>
      </c>
      <c r="G18" s="4">
        <v>231</v>
      </c>
    </row>
    <row r="19" spans="1:9" ht="16.5">
      <c r="A19" s="4" t="s">
        <v>16</v>
      </c>
      <c r="B19" s="4">
        <v>153</v>
      </c>
      <c r="C19" s="4">
        <v>83</v>
      </c>
      <c r="D19" s="4">
        <v>70</v>
      </c>
      <c r="E19" s="4">
        <v>349</v>
      </c>
      <c r="F19" s="4">
        <v>209</v>
      </c>
      <c r="G19" s="4">
        <v>140</v>
      </c>
    </row>
    <row r="20" spans="1:9" ht="16.5">
      <c r="A20" s="4" t="s">
        <v>17</v>
      </c>
      <c r="B20" s="4">
        <v>398</v>
      </c>
      <c r="C20" s="4">
        <v>268</v>
      </c>
      <c r="D20" s="4">
        <v>130</v>
      </c>
      <c r="E20" s="4">
        <v>1195</v>
      </c>
      <c r="F20" s="4">
        <v>914</v>
      </c>
      <c r="G20" s="4">
        <v>281</v>
      </c>
    </row>
    <row r="21" spans="1:9" ht="16.5">
      <c r="A21" s="4" t="s">
        <v>18</v>
      </c>
      <c r="B21" s="4">
        <v>831</v>
      </c>
      <c r="C21" s="4">
        <v>530</v>
      </c>
      <c r="D21" s="4">
        <v>301</v>
      </c>
      <c r="E21" s="4">
        <v>2492</v>
      </c>
      <c r="F21" s="4">
        <v>1874</v>
      </c>
      <c r="G21" s="4">
        <v>618</v>
      </c>
    </row>
    <row r="22" spans="1:9" ht="16.5">
      <c r="A22" s="4" t="s">
        <v>19</v>
      </c>
      <c r="B22" s="4">
        <v>330</v>
      </c>
      <c r="C22" s="4">
        <v>216</v>
      </c>
      <c r="D22" s="4">
        <v>114</v>
      </c>
      <c r="E22" s="4">
        <v>1003</v>
      </c>
      <c r="F22" s="4">
        <v>695</v>
      </c>
      <c r="G22" s="4">
        <v>308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42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1057</v>
      </c>
      <c r="C36" s="3">
        <v>627</v>
      </c>
      <c r="D36" s="3">
        <v>430</v>
      </c>
      <c r="E36" s="3">
        <v>4265</v>
      </c>
      <c r="F36" s="3">
        <v>2864</v>
      </c>
      <c r="G36" s="3">
        <v>1401</v>
      </c>
    </row>
    <row r="37" spans="1:9" ht="16.5">
      <c r="A37" s="4" t="s">
        <v>12</v>
      </c>
      <c r="B37" s="4">
        <v>20</v>
      </c>
      <c r="C37" s="4">
        <v>16</v>
      </c>
      <c r="D37" s="4">
        <v>4</v>
      </c>
      <c r="E37" s="4">
        <v>39</v>
      </c>
      <c r="F37" s="4">
        <v>30</v>
      </c>
      <c r="G37" s="4">
        <v>9</v>
      </c>
    </row>
    <row r="38" spans="1:9" ht="16.5">
      <c r="A38" s="4" t="s">
        <v>13</v>
      </c>
      <c r="B38" s="4">
        <v>11</v>
      </c>
      <c r="C38" s="4">
        <v>6</v>
      </c>
      <c r="D38" s="4">
        <v>5</v>
      </c>
      <c r="E38" s="4">
        <v>260</v>
      </c>
      <c r="F38" s="4">
        <v>124</v>
      </c>
      <c r="G38" s="4">
        <v>136</v>
      </c>
    </row>
    <row r="39" spans="1:9" ht="16.5">
      <c r="A39" s="4" t="s">
        <v>14</v>
      </c>
      <c r="B39" s="4">
        <v>48</v>
      </c>
      <c r="C39" s="4">
        <v>24</v>
      </c>
      <c r="D39" s="4">
        <v>24</v>
      </c>
      <c r="E39" s="4">
        <v>512</v>
      </c>
      <c r="F39" s="4">
        <v>251</v>
      </c>
      <c r="G39" s="4">
        <v>261</v>
      </c>
    </row>
    <row r="40" spans="1:9" ht="16.5">
      <c r="A40" s="4" t="s">
        <v>15</v>
      </c>
      <c r="B40" s="4">
        <v>74</v>
      </c>
      <c r="C40" s="4">
        <v>40</v>
      </c>
      <c r="D40" s="4">
        <v>34</v>
      </c>
      <c r="E40" s="4">
        <v>244</v>
      </c>
      <c r="F40" s="4">
        <v>128</v>
      </c>
      <c r="G40" s="4">
        <v>116</v>
      </c>
    </row>
    <row r="41" spans="1:9" ht="16.5">
      <c r="A41" s="4" t="s">
        <v>16</v>
      </c>
      <c r="B41" s="4">
        <v>109</v>
      </c>
      <c r="C41" s="4">
        <v>64</v>
      </c>
      <c r="D41" s="4">
        <v>45</v>
      </c>
      <c r="E41" s="4">
        <v>225</v>
      </c>
      <c r="F41" s="4">
        <v>142</v>
      </c>
      <c r="G41" s="4">
        <v>83</v>
      </c>
    </row>
    <row r="42" spans="1:9" ht="16.5">
      <c r="A42" s="4" t="s">
        <v>17</v>
      </c>
      <c r="B42" s="4">
        <v>235</v>
      </c>
      <c r="C42" s="4">
        <v>134</v>
      </c>
      <c r="D42" s="4">
        <v>101</v>
      </c>
      <c r="E42" s="4">
        <v>763</v>
      </c>
      <c r="F42" s="4">
        <v>563</v>
      </c>
      <c r="G42" s="4">
        <v>200</v>
      </c>
    </row>
    <row r="43" spans="1:9" ht="16.5">
      <c r="A43" s="4" t="s">
        <v>18</v>
      </c>
      <c r="B43" s="4">
        <v>428</v>
      </c>
      <c r="C43" s="4">
        <v>267</v>
      </c>
      <c r="D43" s="4">
        <v>161</v>
      </c>
      <c r="E43" s="4">
        <v>1611</v>
      </c>
      <c r="F43" s="4">
        <v>1221</v>
      </c>
      <c r="G43" s="4">
        <v>390</v>
      </c>
    </row>
    <row r="44" spans="1:9" ht="16.5">
      <c r="A44" s="4" t="s">
        <v>19</v>
      </c>
      <c r="B44" s="4">
        <v>132</v>
      </c>
      <c r="C44" s="4">
        <v>76</v>
      </c>
      <c r="D44" s="4">
        <v>56</v>
      </c>
      <c r="E44" s="4">
        <v>611</v>
      </c>
      <c r="F44" s="4">
        <v>405</v>
      </c>
      <c r="G44" s="4">
        <v>206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42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531</v>
      </c>
      <c r="C58" s="3">
        <v>357</v>
      </c>
      <c r="D58" s="3">
        <v>174</v>
      </c>
      <c r="E58" s="3">
        <v>1312</v>
      </c>
      <c r="F58" s="3">
        <v>905</v>
      </c>
      <c r="G58" s="3">
        <v>407</v>
      </c>
    </row>
    <row r="59" spans="1:9" ht="16.5">
      <c r="A59" s="4" t="s">
        <v>12</v>
      </c>
      <c r="B59" s="4">
        <v>7</v>
      </c>
      <c r="C59" s="4">
        <v>6</v>
      </c>
      <c r="D59" s="4">
        <v>1</v>
      </c>
      <c r="E59" s="4">
        <v>18</v>
      </c>
      <c r="F59" s="4">
        <v>14</v>
      </c>
      <c r="G59" s="4">
        <v>4</v>
      </c>
    </row>
    <row r="60" spans="1:9" ht="16.5">
      <c r="A60" s="4" t="s">
        <v>13</v>
      </c>
      <c r="B60" s="4">
        <v>6</v>
      </c>
      <c r="C60" s="4">
        <v>3</v>
      </c>
      <c r="D60" s="4">
        <v>3</v>
      </c>
      <c r="E60" s="4">
        <v>84</v>
      </c>
      <c r="F60" s="4">
        <v>38</v>
      </c>
      <c r="G60" s="4">
        <v>46</v>
      </c>
    </row>
    <row r="61" spans="1:9" ht="16.5">
      <c r="A61" s="4" t="s">
        <v>14</v>
      </c>
      <c r="B61" s="4">
        <v>38</v>
      </c>
      <c r="C61" s="4">
        <v>17</v>
      </c>
      <c r="D61" s="4">
        <v>21</v>
      </c>
      <c r="E61" s="4">
        <v>219</v>
      </c>
      <c r="F61" s="4">
        <v>123</v>
      </c>
      <c r="G61" s="4">
        <v>96</v>
      </c>
    </row>
    <row r="62" spans="1:9" ht="16.5">
      <c r="A62" s="4" t="s">
        <v>15</v>
      </c>
      <c r="B62" s="4">
        <v>37</v>
      </c>
      <c r="C62" s="4">
        <v>15</v>
      </c>
      <c r="D62" s="4">
        <v>22</v>
      </c>
      <c r="E62" s="4">
        <v>112</v>
      </c>
      <c r="F62" s="4">
        <v>51</v>
      </c>
      <c r="G62" s="4">
        <v>61</v>
      </c>
    </row>
    <row r="63" spans="1:9" ht="16.5">
      <c r="A63" s="4" t="s">
        <v>16</v>
      </c>
      <c r="B63" s="4">
        <v>24</v>
      </c>
      <c r="C63" s="4">
        <v>12</v>
      </c>
      <c r="D63" s="4">
        <v>12</v>
      </c>
      <c r="E63" s="4">
        <v>50</v>
      </c>
      <c r="F63" s="4">
        <v>32</v>
      </c>
      <c r="G63" s="4">
        <v>18</v>
      </c>
    </row>
    <row r="64" spans="1:9" ht="16.5">
      <c r="A64" s="4" t="s">
        <v>17</v>
      </c>
      <c r="B64" s="4">
        <v>64</v>
      </c>
      <c r="C64" s="4">
        <v>52</v>
      </c>
      <c r="D64" s="4">
        <v>12</v>
      </c>
      <c r="E64" s="4">
        <v>170</v>
      </c>
      <c r="F64" s="4">
        <v>138</v>
      </c>
      <c r="G64" s="4">
        <v>32</v>
      </c>
    </row>
    <row r="65" spans="1:9" ht="16.5">
      <c r="A65" s="4" t="s">
        <v>18</v>
      </c>
      <c r="B65" s="4">
        <v>212</v>
      </c>
      <c r="C65" s="4">
        <v>146</v>
      </c>
      <c r="D65" s="4">
        <v>66</v>
      </c>
      <c r="E65" s="4">
        <v>421</v>
      </c>
      <c r="F65" s="4">
        <v>322</v>
      </c>
      <c r="G65" s="4">
        <v>99</v>
      </c>
    </row>
    <row r="66" spans="1:9" ht="16.5">
      <c r="A66" s="4" t="s">
        <v>19</v>
      </c>
      <c r="B66" s="4">
        <v>143</v>
      </c>
      <c r="C66" s="4">
        <v>106</v>
      </c>
      <c r="D66" s="4">
        <v>37</v>
      </c>
      <c r="E66" s="4">
        <v>238</v>
      </c>
      <c r="F66" s="4">
        <v>187</v>
      </c>
      <c r="G66" s="4">
        <v>51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42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368</v>
      </c>
      <c r="C80" s="3">
        <v>238</v>
      </c>
      <c r="D80" s="3">
        <v>130</v>
      </c>
      <c r="E80" s="3">
        <v>991</v>
      </c>
      <c r="F80" s="3">
        <v>663</v>
      </c>
      <c r="G80" s="3">
        <v>328</v>
      </c>
    </row>
    <row r="81" spans="1:9" ht="16.5">
      <c r="A81" s="4" t="s">
        <v>12</v>
      </c>
      <c r="B81" s="4">
        <v>1</v>
      </c>
      <c r="C81" s="4">
        <v>1</v>
      </c>
      <c r="D81" s="4">
        <v>0</v>
      </c>
      <c r="E81" s="4">
        <v>4</v>
      </c>
      <c r="F81" s="4">
        <v>4</v>
      </c>
      <c r="G81" s="4">
        <v>0</v>
      </c>
    </row>
    <row r="82" spans="1:9" ht="16.5">
      <c r="A82" s="4" t="s">
        <v>13</v>
      </c>
      <c r="B82" s="4">
        <v>19</v>
      </c>
      <c r="C82" s="4">
        <v>11</v>
      </c>
      <c r="D82" s="4">
        <v>8</v>
      </c>
      <c r="E82" s="4">
        <v>83</v>
      </c>
      <c r="F82" s="4">
        <v>46</v>
      </c>
      <c r="G82" s="4">
        <v>37</v>
      </c>
    </row>
    <row r="83" spans="1:9" ht="16.5">
      <c r="A83" s="4" t="s">
        <v>14</v>
      </c>
      <c r="B83" s="4">
        <v>14</v>
      </c>
      <c r="C83" s="4">
        <v>6</v>
      </c>
      <c r="D83" s="4">
        <v>8</v>
      </c>
      <c r="E83" s="4">
        <v>86</v>
      </c>
      <c r="F83" s="4">
        <v>46</v>
      </c>
      <c r="G83" s="4">
        <v>40</v>
      </c>
    </row>
    <row r="84" spans="1:9" ht="16.5">
      <c r="A84" s="4" t="s">
        <v>15</v>
      </c>
      <c r="B84" s="4">
        <v>20</v>
      </c>
      <c r="C84" s="4">
        <v>10</v>
      </c>
      <c r="D84" s="4">
        <v>10</v>
      </c>
      <c r="E84" s="4">
        <v>70</v>
      </c>
      <c r="F84" s="4">
        <v>33</v>
      </c>
      <c r="G84" s="4">
        <v>37</v>
      </c>
    </row>
    <row r="85" spans="1:9" ht="16.5">
      <c r="A85" s="4" t="s">
        <v>16</v>
      </c>
      <c r="B85" s="4">
        <v>13</v>
      </c>
      <c r="C85" s="4">
        <v>6</v>
      </c>
      <c r="D85" s="4">
        <v>7</v>
      </c>
      <c r="E85" s="4">
        <v>44</v>
      </c>
      <c r="F85" s="4">
        <v>21</v>
      </c>
      <c r="G85" s="4">
        <v>23</v>
      </c>
    </row>
    <row r="86" spans="1:9" ht="16.5">
      <c r="A86" s="4" t="s">
        <v>17</v>
      </c>
      <c r="B86" s="4">
        <v>90</v>
      </c>
      <c r="C86" s="4">
        <v>75</v>
      </c>
      <c r="D86" s="4">
        <v>15</v>
      </c>
      <c r="E86" s="4">
        <v>211</v>
      </c>
      <c r="F86" s="4">
        <v>167</v>
      </c>
      <c r="G86" s="4">
        <v>44</v>
      </c>
    </row>
    <row r="87" spans="1:9" ht="16.5">
      <c r="A87" s="4" t="s">
        <v>18</v>
      </c>
      <c r="B87" s="4">
        <v>164</v>
      </c>
      <c r="C87" s="4">
        <v>100</v>
      </c>
      <c r="D87" s="4">
        <v>64</v>
      </c>
      <c r="E87" s="4">
        <v>368</v>
      </c>
      <c r="F87" s="4">
        <v>261</v>
      </c>
      <c r="G87" s="4">
        <v>107</v>
      </c>
    </row>
    <row r="88" spans="1:9" ht="16.5">
      <c r="A88" s="4" t="s">
        <v>19</v>
      </c>
      <c r="B88" s="4">
        <v>47</v>
      </c>
      <c r="C88" s="4">
        <v>29</v>
      </c>
      <c r="D88" s="4">
        <v>18</v>
      </c>
      <c r="E88" s="4">
        <v>125</v>
      </c>
      <c r="F88" s="4">
        <v>85</v>
      </c>
      <c r="G88" s="4">
        <v>40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42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65</v>
      </c>
      <c r="C102" s="3">
        <v>35</v>
      </c>
      <c r="D102" s="3">
        <v>30</v>
      </c>
      <c r="E102" s="3">
        <v>297</v>
      </c>
      <c r="F102" s="3">
        <v>184</v>
      </c>
      <c r="G102" s="3">
        <v>113</v>
      </c>
    </row>
    <row r="103" spans="1:9" ht="16.5">
      <c r="A103" s="4" t="s">
        <v>12</v>
      </c>
      <c r="B103" s="4">
        <v>3</v>
      </c>
      <c r="C103" s="4">
        <v>2</v>
      </c>
      <c r="D103" s="4">
        <v>1</v>
      </c>
      <c r="E103" s="4">
        <v>5</v>
      </c>
      <c r="F103" s="4">
        <v>2</v>
      </c>
      <c r="G103" s="4">
        <v>3</v>
      </c>
    </row>
    <row r="104" spans="1:9" ht="16.5">
      <c r="A104" s="4" t="s">
        <v>13</v>
      </c>
      <c r="B104" s="4">
        <v>1</v>
      </c>
      <c r="C104" s="4">
        <v>0</v>
      </c>
      <c r="D104" s="4">
        <v>1</v>
      </c>
      <c r="E104" s="4">
        <v>24</v>
      </c>
      <c r="F104" s="4">
        <v>8</v>
      </c>
      <c r="G104" s="4">
        <v>16</v>
      </c>
    </row>
    <row r="105" spans="1:9" ht="16.5">
      <c r="A105" s="4" t="s">
        <v>14</v>
      </c>
      <c r="B105" s="4">
        <v>6</v>
      </c>
      <c r="C105" s="4">
        <v>2</v>
      </c>
      <c r="D105" s="4">
        <v>4</v>
      </c>
      <c r="E105" s="4">
        <v>38</v>
      </c>
      <c r="F105" s="4">
        <v>15</v>
      </c>
      <c r="G105" s="4">
        <v>23</v>
      </c>
    </row>
    <row r="106" spans="1:9" ht="16.5">
      <c r="A106" s="4" t="s">
        <v>15</v>
      </c>
      <c r="B106" s="4">
        <v>4</v>
      </c>
      <c r="C106" s="4">
        <v>1</v>
      </c>
      <c r="D106" s="4">
        <v>3</v>
      </c>
      <c r="E106" s="4">
        <v>28</v>
      </c>
      <c r="F106" s="4">
        <v>11</v>
      </c>
      <c r="G106" s="4">
        <v>17</v>
      </c>
    </row>
    <row r="107" spans="1:9" ht="16.5">
      <c r="A107" s="4" t="s">
        <v>16</v>
      </c>
      <c r="B107" s="4">
        <v>7</v>
      </c>
      <c r="C107" s="4">
        <v>1</v>
      </c>
      <c r="D107" s="4">
        <v>6</v>
      </c>
      <c r="E107" s="4">
        <v>30</v>
      </c>
      <c r="F107" s="4">
        <v>14</v>
      </c>
      <c r="G107" s="4">
        <v>16</v>
      </c>
    </row>
    <row r="108" spans="1:9" ht="16.5">
      <c r="A108" s="4" t="s">
        <v>17</v>
      </c>
      <c r="B108" s="4">
        <v>9</v>
      </c>
      <c r="C108" s="4">
        <v>7</v>
      </c>
      <c r="D108" s="4">
        <v>2</v>
      </c>
      <c r="E108" s="4">
        <v>51</v>
      </c>
      <c r="F108" s="4">
        <v>46</v>
      </c>
      <c r="G108" s="4">
        <v>5</v>
      </c>
    </row>
    <row r="109" spans="1:9" ht="16.5">
      <c r="A109" s="4" t="s">
        <v>18</v>
      </c>
      <c r="B109" s="4">
        <v>27</v>
      </c>
      <c r="C109" s="4">
        <v>17</v>
      </c>
      <c r="D109" s="4">
        <v>10</v>
      </c>
      <c r="E109" s="4">
        <v>92</v>
      </c>
      <c r="F109" s="4">
        <v>70</v>
      </c>
      <c r="G109" s="4">
        <v>22</v>
      </c>
    </row>
    <row r="110" spans="1:9" ht="16.5">
      <c r="A110" s="4" t="s">
        <v>19</v>
      </c>
      <c r="B110" s="4">
        <v>8</v>
      </c>
      <c r="C110" s="4">
        <v>5</v>
      </c>
      <c r="D110" s="4">
        <v>3</v>
      </c>
      <c r="E110" s="4">
        <v>29</v>
      </c>
      <c r="F110" s="4">
        <v>18</v>
      </c>
      <c r="G110" s="4">
        <v>11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A628-19C6-4C55-9ED5-865BD40BBD62}">
  <dimension ref="A1:I110"/>
  <sheetViews>
    <sheetView workbookViewId="0">
      <selection activeCell="F14" sqref="F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43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OCT!B14+NOV!B14+DIC!B14</f>
        <v>3714</v>
      </c>
      <c r="C14" s="3">
        <f>OCT!C14+NOV!C14+DIC!C14</f>
        <v>2169</v>
      </c>
      <c r="D14" s="3">
        <f>OCT!D14+NOV!D14+DIC!D14</f>
        <v>1545</v>
      </c>
      <c r="E14" s="3">
        <f>OCT!E14+NOV!E14+DIC!E14</f>
        <v>22466</v>
      </c>
      <c r="F14" s="3">
        <f>OCT!F14+NOV!F14+DIC!F14</f>
        <v>14624</v>
      </c>
      <c r="G14" s="3">
        <f>OCT!G14+NOV!G14+DIC!G14</f>
        <v>7842</v>
      </c>
    </row>
    <row r="15" spans="1:9" ht="16.5">
      <c r="A15" s="4" t="s">
        <v>12</v>
      </c>
      <c r="B15" s="7">
        <f>OCT!B15+NOV!B15+DIC!B15</f>
        <v>56</v>
      </c>
      <c r="C15" s="7">
        <f>OCT!C15+NOV!C15+DIC!C15</f>
        <v>42</v>
      </c>
      <c r="D15" s="7">
        <f>OCT!D15+NOV!D15+DIC!D15</f>
        <v>14</v>
      </c>
      <c r="E15" s="7">
        <f>OCT!E15+NOV!E15+DIC!E15</f>
        <v>159</v>
      </c>
      <c r="F15" s="7">
        <f>OCT!F15+NOV!F15+DIC!F15</f>
        <v>108</v>
      </c>
      <c r="G15" s="7">
        <f>OCT!G15+NOV!G15+DIC!G15</f>
        <v>51</v>
      </c>
    </row>
    <row r="16" spans="1:9" ht="16.5">
      <c r="A16" s="4" t="s">
        <v>13</v>
      </c>
      <c r="B16" s="7">
        <f>OCT!B16+NOV!B16+DIC!B16</f>
        <v>81</v>
      </c>
      <c r="C16" s="7">
        <f>OCT!C16+NOV!C16+DIC!C16</f>
        <v>41</v>
      </c>
      <c r="D16" s="7">
        <f>OCT!D16+NOV!D16+DIC!D16</f>
        <v>40</v>
      </c>
      <c r="E16" s="7">
        <f>OCT!E16+NOV!E16+DIC!E16</f>
        <v>1377</v>
      </c>
      <c r="F16" s="7">
        <f>OCT!F16+NOV!F16+DIC!F16</f>
        <v>677</v>
      </c>
      <c r="G16" s="7">
        <f>OCT!G16+NOV!G16+DIC!G16</f>
        <v>700</v>
      </c>
    </row>
    <row r="17" spans="1:9" ht="16.5">
      <c r="A17" s="4" t="s">
        <v>14</v>
      </c>
      <c r="B17" s="7">
        <f>OCT!B17+NOV!B17+DIC!B17</f>
        <v>157</v>
      </c>
      <c r="C17" s="7">
        <f>OCT!C17+NOV!C17+DIC!C17</f>
        <v>66</v>
      </c>
      <c r="D17" s="7">
        <f>OCT!D17+NOV!D17+DIC!D17</f>
        <v>91</v>
      </c>
      <c r="E17" s="7">
        <f>OCT!E17+NOV!E17+DIC!E17</f>
        <v>2682</v>
      </c>
      <c r="F17" s="7">
        <f>OCT!F17+NOV!F17+DIC!F17</f>
        <v>1376</v>
      </c>
      <c r="G17" s="7">
        <f>OCT!G17+NOV!G17+DIC!G17</f>
        <v>1306</v>
      </c>
    </row>
    <row r="18" spans="1:9" ht="16.5">
      <c r="A18" s="4" t="s">
        <v>15</v>
      </c>
      <c r="B18" s="7">
        <f>OCT!B18+NOV!B18+DIC!B18</f>
        <v>312</v>
      </c>
      <c r="C18" s="7">
        <f>OCT!C18+NOV!C18+DIC!C18</f>
        <v>147</v>
      </c>
      <c r="D18" s="7">
        <f>OCT!D18+NOV!D18+DIC!D18</f>
        <v>165</v>
      </c>
      <c r="E18" s="7">
        <f>OCT!E18+NOV!E18+DIC!E18</f>
        <v>1808</v>
      </c>
      <c r="F18" s="7">
        <f>OCT!F18+NOV!F18+DIC!F18</f>
        <v>880</v>
      </c>
      <c r="G18" s="7">
        <f>OCT!G18+NOV!G18+DIC!G18</f>
        <v>928</v>
      </c>
    </row>
    <row r="19" spans="1:9" ht="16.5">
      <c r="A19" s="4" t="s">
        <v>16</v>
      </c>
      <c r="B19" s="7">
        <f>OCT!B19+NOV!B19+DIC!B19</f>
        <v>385</v>
      </c>
      <c r="C19" s="7">
        <f>OCT!C19+NOV!C19+DIC!C19</f>
        <v>190</v>
      </c>
      <c r="D19" s="7">
        <f>OCT!D19+NOV!D19+DIC!D19</f>
        <v>195</v>
      </c>
      <c r="E19" s="7">
        <f>OCT!E19+NOV!E19+DIC!E19</f>
        <v>1837</v>
      </c>
      <c r="F19" s="7">
        <f>OCT!F19+NOV!F19+DIC!F19</f>
        <v>998</v>
      </c>
      <c r="G19" s="7">
        <f>OCT!G19+NOV!G19+DIC!G19</f>
        <v>839</v>
      </c>
    </row>
    <row r="20" spans="1:9" ht="16.5">
      <c r="A20" s="4" t="s">
        <v>17</v>
      </c>
      <c r="B20" s="7">
        <f>OCT!B20+NOV!B20+DIC!B20</f>
        <v>743</v>
      </c>
      <c r="C20" s="7">
        <f>OCT!C20+NOV!C20+DIC!C20</f>
        <v>460</v>
      </c>
      <c r="D20" s="7">
        <f>OCT!D20+NOV!D20+DIC!D20</f>
        <v>283</v>
      </c>
      <c r="E20" s="7">
        <f>OCT!E20+NOV!E20+DIC!E20</f>
        <v>4257</v>
      </c>
      <c r="F20" s="7">
        <f>OCT!F20+NOV!F20+DIC!F20</f>
        <v>3143</v>
      </c>
      <c r="G20" s="7">
        <f>OCT!G20+NOV!G20+DIC!G20</f>
        <v>1114</v>
      </c>
    </row>
    <row r="21" spans="1:9" ht="16.5">
      <c r="A21" s="4" t="s">
        <v>18</v>
      </c>
      <c r="B21" s="7">
        <f>OCT!B21+NOV!B21+DIC!B21</f>
        <v>1456</v>
      </c>
      <c r="C21" s="7">
        <f>OCT!C21+NOV!C21+DIC!C21</f>
        <v>898</v>
      </c>
      <c r="D21" s="7">
        <f>OCT!D21+NOV!D21+DIC!D21</f>
        <v>558</v>
      </c>
      <c r="E21" s="7">
        <f>OCT!E21+NOV!E21+DIC!E21</f>
        <v>7458</v>
      </c>
      <c r="F21" s="7">
        <f>OCT!F21+NOV!F21+DIC!F21</f>
        <v>5538</v>
      </c>
      <c r="G21" s="7">
        <f>OCT!G21+NOV!G21+DIC!G21</f>
        <v>1920</v>
      </c>
    </row>
    <row r="22" spans="1:9" ht="16.5">
      <c r="A22" s="4" t="s">
        <v>19</v>
      </c>
      <c r="B22" s="7">
        <f>OCT!B22+NOV!B22+DIC!B22</f>
        <v>524</v>
      </c>
      <c r="C22" s="7">
        <f>OCT!C22+NOV!C22+DIC!C22</f>
        <v>325</v>
      </c>
      <c r="D22" s="7">
        <f>OCT!D22+NOV!D22+DIC!D22</f>
        <v>199</v>
      </c>
      <c r="E22" s="7">
        <f>OCT!E22+NOV!E22+DIC!E22</f>
        <v>2888</v>
      </c>
      <c r="F22" s="7">
        <f>OCT!F22+NOV!F22+DIC!F22</f>
        <v>1904</v>
      </c>
      <c r="G22" s="7">
        <f>OCT!G22+NOV!G22+DIC!G22</f>
        <v>984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7" t="s">
        <v>44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OCT!B36+NOV!B36+DIC!B36</f>
        <v>1982</v>
      </c>
      <c r="C36" s="3">
        <f>OCT!C36+NOV!C36+DIC!C36</f>
        <v>1111</v>
      </c>
      <c r="D36" s="3">
        <f>OCT!D36+NOV!D36+DIC!D36</f>
        <v>871</v>
      </c>
      <c r="E36" s="3">
        <f>OCT!E36+NOV!E36+DIC!E36</f>
        <v>13596</v>
      </c>
      <c r="F36" s="3">
        <f>OCT!F36+NOV!F36+DIC!F36</f>
        <v>8833</v>
      </c>
      <c r="G36" s="3">
        <f>OCT!G36+NOV!G36+DIC!G36</f>
        <v>4763</v>
      </c>
    </row>
    <row r="37" spans="1:9" ht="16.5">
      <c r="A37" s="4" t="s">
        <v>12</v>
      </c>
      <c r="B37" s="7">
        <f>OCT!B37+NOV!B37+DIC!B37</f>
        <v>34</v>
      </c>
      <c r="C37" s="7">
        <f>OCT!C37+NOV!C37+DIC!C37</f>
        <v>25</v>
      </c>
      <c r="D37" s="7">
        <f>OCT!D37+NOV!D37+DIC!D37</f>
        <v>9</v>
      </c>
      <c r="E37" s="7">
        <f>OCT!E37+NOV!E37+DIC!E37</f>
        <v>87</v>
      </c>
      <c r="F37" s="7">
        <f>OCT!F37+NOV!F37+DIC!F37</f>
        <v>62</v>
      </c>
      <c r="G37" s="7">
        <f>OCT!G37+NOV!G37+DIC!G37</f>
        <v>25</v>
      </c>
    </row>
    <row r="38" spans="1:9" ht="16.5">
      <c r="A38" s="4" t="s">
        <v>13</v>
      </c>
      <c r="B38" s="7">
        <f>OCT!B38+NOV!B38+DIC!B38</f>
        <v>39</v>
      </c>
      <c r="C38" s="7">
        <f>OCT!C38+NOV!C38+DIC!C38</f>
        <v>19</v>
      </c>
      <c r="D38" s="7">
        <f>OCT!D38+NOV!D38+DIC!D38</f>
        <v>20</v>
      </c>
      <c r="E38" s="7">
        <f>OCT!E38+NOV!E38+DIC!E38</f>
        <v>829</v>
      </c>
      <c r="F38" s="7">
        <f>OCT!F38+NOV!F38+DIC!F38</f>
        <v>421</v>
      </c>
      <c r="G38" s="7">
        <f>OCT!G38+NOV!G38+DIC!G38</f>
        <v>408</v>
      </c>
    </row>
    <row r="39" spans="1:9" ht="16.5">
      <c r="A39" s="4" t="s">
        <v>14</v>
      </c>
      <c r="B39" s="7">
        <f>OCT!B39+NOV!B39+DIC!B39</f>
        <v>82</v>
      </c>
      <c r="C39" s="7">
        <f>OCT!C39+NOV!C39+DIC!C39</f>
        <v>36</v>
      </c>
      <c r="D39" s="7">
        <f>OCT!D39+NOV!D39+DIC!D39</f>
        <v>46</v>
      </c>
      <c r="E39" s="7">
        <f>OCT!E39+NOV!E39+DIC!E39</f>
        <v>1631</v>
      </c>
      <c r="F39" s="7">
        <f>OCT!F39+NOV!F39+DIC!F39</f>
        <v>813</v>
      </c>
      <c r="G39" s="7">
        <f>OCT!G39+NOV!G39+DIC!G39</f>
        <v>818</v>
      </c>
    </row>
    <row r="40" spans="1:9" ht="16.5">
      <c r="A40" s="4" t="s">
        <v>15</v>
      </c>
      <c r="B40" s="7">
        <f>OCT!B40+NOV!B40+DIC!B40</f>
        <v>178</v>
      </c>
      <c r="C40" s="7">
        <f>OCT!C40+NOV!C40+DIC!C40</f>
        <v>83</v>
      </c>
      <c r="D40" s="7">
        <f>OCT!D40+NOV!D40+DIC!D40</f>
        <v>95</v>
      </c>
      <c r="E40" s="7">
        <f>OCT!E40+NOV!E40+DIC!E40</f>
        <v>1048</v>
      </c>
      <c r="F40" s="7">
        <f>OCT!F40+NOV!F40+DIC!F40</f>
        <v>527</v>
      </c>
      <c r="G40" s="7">
        <f>OCT!G40+NOV!G40+DIC!G40</f>
        <v>521</v>
      </c>
    </row>
    <row r="41" spans="1:9" ht="16.5">
      <c r="A41" s="4" t="s">
        <v>16</v>
      </c>
      <c r="B41" s="7">
        <f>OCT!B41+NOV!B41+DIC!B41</f>
        <v>230</v>
      </c>
      <c r="C41" s="7">
        <f>OCT!C41+NOV!C41+DIC!C41</f>
        <v>116</v>
      </c>
      <c r="D41" s="7">
        <f>OCT!D41+NOV!D41+DIC!D41</f>
        <v>114</v>
      </c>
      <c r="E41" s="7">
        <f>OCT!E41+NOV!E41+DIC!E41</f>
        <v>1151</v>
      </c>
      <c r="F41" s="7">
        <f>OCT!F41+NOV!F41+DIC!F41</f>
        <v>649</v>
      </c>
      <c r="G41" s="7">
        <f>OCT!G41+NOV!G41+DIC!G41</f>
        <v>502</v>
      </c>
    </row>
    <row r="42" spans="1:9" ht="16.5">
      <c r="A42" s="4" t="s">
        <v>17</v>
      </c>
      <c r="B42" s="7">
        <f>OCT!B42+NOV!B42+DIC!B42</f>
        <v>422</v>
      </c>
      <c r="C42" s="7">
        <f>OCT!C42+NOV!C42+DIC!C42</f>
        <v>237</v>
      </c>
      <c r="D42" s="7">
        <f>OCT!D42+NOV!D42+DIC!D42</f>
        <v>185</v>
      </c>
      <c r="E42" s="7">
        <f>OCT!E42+NOV!E42+DIC!E42</f>
        <v>2602</v>
      </c>
      <c r="F42" s="7">
        <f>OCT!F42+NOV!F42+DIC!F42</f>
        <v>1951</v>
      </c>
      <c r="G42" s="7">
        <f>OCT!G42+NOV!G42+DIC!G42</f>
        <v>651</v>
      </c>
    </row>
    <row r="43" spans="1:9" ht="16.5">
      <c r="A43" s="4" t="s">
        <v>18</v>
      </c>
      <c r="B43" s="7">
        <f>OCT!B43+NOV!B43+DIC!B43</f>
        <v>766</v>
      </c>
      <c r="C43" s="7">
        <f>OCT!C43+NOV!C43+DIC!C43</f>
        <v>469</v>
      </c>
      <c r="D43" s="7">
        <f>OCT!D43+NOV!D43+DIC!D43</f>
        <v>297</v>
      </c>
      <c r="E43" s="7">
        <f>OCT!E43+NOV!E43+DIC!E43</f>
        <v>4517</v>
      </c>
      <c r="F43" s="7">
        <f>OCT!F43+NOV!F43+DIC!F43</f>
        <v>3337</v>
      </c>
      <c r="G43" s="7">
        <f>OCT!G43+NOV!G43+DIC!G43</f>
        <v>1180</v>
      </c>
    </row>
    <row r="44" spans="1:9" ht="16.5">
      <c r="A44" s="4" t="s">
        <v>19</v>
      </c>
      <c r="B44" s="7">
        <f>OCT!B44+NOV!B44+DIC!B44</f>
        <v>231</v>
      </c>
      <c r="C44" s="7">
        <f>OCT!C44+NOV!C44+DIC!C44</f>
        <v>126</v>
      </c>
      <c r="D44" s="7">
        <f>OCT!D44+NOV!D44+DIC!D44</f>
        <v>105</v>
      </c>
      <c r="E44" s="7">
        <f>OCT!E44+NOV!E44+DIC!E44</f>
        <v>1731</v>
      </c>
      <c r="F44" s="7">
        <f>OCT!F44+NOV!F44+DIC!F44</f>
        <v>1073</v>
      </c>
      <c r="G44" s="7">
        <f>OCT!G44+NOV!G44+DIC!G44</f>
        <v>658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7" t="s">
        <v>44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OCT!B58+NOV!B58+DIC!B58</f>
        <v>887</v>
      </c>
      <c r="C58" s="3">
        <f>OCT!C58+NOV!C58+DIC!C58</f>
        <v>556</v>
      </c>
      <c r="D58" s="3">
        <f>OCT!D58+NOV!D58+DIC!D58</f>
        <v>331</v>
      </c>
      <c r="E58" s="3">
        <f>OCT!E58+NOV!E58+DIC!E58</f>
        <v>4253</v>
      </c>
      <c r="F58" s="3">
        <f>OCT!F58+NOV!F58+DIC!F58</f>
        <v>2841</v>
      </c>
      <c r="G58" s="3">
        <f>OCT!G58+NOV!G58+DIC!G58</f>
        <v>1412</v>
      </c>
    </row>
    <row r="59" spans="1:9" ht="16.5">
      <c r="A59" s="4" t="s">
        <v>12</v>
      </c>
      <c r="B59" s="7">
        <f>OCT!B59+NOV!B59+DIC!B59</f>
        <v>14</v>
      </c>
      <c r="C59" s="7">
        <f>OCT!C59+NOV!C59+DIC!C59</f>
        <v>11</v>
      </c>
      <c r="D59" s="7">
        <f>OCT!D59+NOV!D59+DIC!D59</f>
        <v>3</v>
      </c>
      <c r="E59" s="7">
        <f>OCT!E59+NOV!E59+DIC!E59</f>
        <v>45</v>
      </c>
      <c r="F59" s="7">
        <f>OCT!F59+NOV!F59+DIC!F59</f>
        <v>32</v>
      </c>
      <c r="G59" s="7">
        <f>OCT!G59+NOV!G59+DIC!G59</f>
        <v>13</v>
      </c>
    </row>
    <row r="60" spans="1:9" ht="16.5">
      <c r="A60" s="4" t="s">
        <v>13</v>
      </c>
      <c r="B60" s="7">
        <f>OCT!B60+NOV!B60+DIC!B60</f>
        <v>12</v>
      </c>
      <c r="C60" s="7">
        <f>OCT!C60+NOV!C60+DIC!C60</f>
        <v>7</v>
      </c>
      <c r="D60" s="7">
        <f>OCT!D60+NOV!D60+DIC!D60</f>
        <v>5</v>
      </c>
      <c r="E60" s="7">
        <f>OCT!E60+NOV!E60+DIC!E60</f>
        <v>238</v>
      </c>
      <c r="F60" s="7">
        <f>OCT!F60+NOV!F60+DIC!F60</f>
        <v>101</v>
      </c>
      <c r="G60" s="7">
        <f>OCT!G60+NOV!G60+DIC!G60</f>
        <v>137</v>
      </c>
    </row>
    <row r="61" spans="1:9" ht="16.5">
      <c r="A61" s="4" t="s">
        <v>14</v>
      </c>
      <c r="B61" s="7">
        <f>OCT!B61+NOV!B61+DIC!B61</f>
        <v>47</v>
      </c>
      <c r="C61" s="7">
        <f>OCT!C61+NOV!C61+DIC!C61</f>
        <v>20</v>
      </c>
      <c r="D61" s="7">
        <f>OCT!D61+NOV!D61+DIC!D61</f>
        <v>27</v>
      </c>
      <c r="E61" s="7">
        <f>OCT!E61+NOV!E61+DIC!E61</f>
        <v>620</v>
      </c>
      <c r="F61" s="7">
        <f>OCT!F61+NOV!F61+DIC!F61</f>
        <v>345</v>
      </c>
      <c r="G61" s="7">
        <f>OCT!G61+NOV!G61+DIC!G61</f>
        <v>275</v>
      </c>
    </row>
    <row r="62" spans="1:9" ht="16.5">
      <c r="A62" s="4" t="s">
        <v>15</v>
      </c>
      <c r="B62" s="7">
        <f>OCT!B62+NOV!B62+DIC!B62</f>
        <v>73</v>
      </c>
      <c r="C62" s="7">
        <f>OCT!C62+NOV!C62+DIC!C62</f>
        <v>33</v>
      </c>
      <c r="D62" s="7">
        <f>OCT!D62+NOV!D62+DIC!D62</f>
        <v>40</v>
      </c>
      <c r="E62" s="7">
        <f>OCT!E62+NOV!E62+DIC!E62</f>
        <v>390</v>
      </c>
      <c r="F62" s="7">
        <f>OCT!F62+NOV!F62+DIC!F62</f>
        <v>186</v>
      </c>
      <c r="G62" s="7">
        <f>OCT!G62+NOV!G62+DIC!G62</f>
        <v>204</v>
      </c>
    </row>
    <row r="63" spans="1:9" ht="16.5">
      <c r="A63" s="4" t="s">
        <v>16</v>
      </c>
      <c r="B63" s="7">
        <f>OCT!B63+NOV!B63+DIC!B63</f>
        <v>92</v>
      </c>
      <c r="C63" s="7">
        <f>OCT!C63+NOV!C63+DIC!C63</f>
        <v>48</v>
      </c>
      <c r="D63" s="7">
        <f>OCT!D63+NOV!D63+DIC!D63</f>
        <v>44</v>
      </c>
      <c r="E63" s="7">
        <f>OCT!E63+NOV!E63+DIC!E63</f>
        <v>358</v>
      </c>
      <c r="F63" s="7">
        <f>OCT!F63+NOV!F63+DIC!F63</f>
        <v>205</v>
      </c>
      <c r="G63" s="7">
        <f>OCT!G63+NOV!G63+DIC!G63</f>
        <v>153</v>
      </c>
    </row>
    <row r="64" spans="1:9" ht="16.5">
      <c r="A64" s="4" t="s">
        <v>17</v>
      </c>
      <c r="B64" s="7">
        <f>OCT!B64+NOV!B64+DIC!B64</f>
        <v>134</v>
      </c>
      <c r="C64" s="7">
        <f>OCT!C64+NOV!C64+DIC!C64</f>
        <v>92</v>
      </c>
      <c r="D64" s="7">
        <f>OCT!D64+NOV!D64+DIC!D64</f>
        <v>42</v>
      </c>
      <c r="E64" s="7">
        <f>OCT!E64+NOV!E64+DIC!E64</f>
        <v>628</v>
      </c>
      <c r="F64" s="7">
        <f>OCT!F64+NOV!F64+DIC!F64</f>
        <v>468</v>
      </c>
      <c r="G64" s="7">
        <f>OCT!G64+NOV!G64+DIC!G64</f>
        <v>160</v>
      </c>
    </row>
    <row r="65" spans="1:9" ht="16.5">
      <c r="A65" s="4" t="s">
        <v>18</v>
      </c>
      <c r="B65" s="7">
        <f>OCT!B65+NOV!B65+DIC!B65</f>
        <v>331</v>
      </c>
      <c r="C65" s="7">
        <f>OCT!C65+NOV!C65+DIC!C65</f>
        <v>212</v>
      </c>
      <c r="D65" s="7">
        <f>OCT!D65+NOV!D65+DIC!D65</f>
        <v>119</v>
      </c>
      <c r="E65" s="7">
        <f>OCT!E65+NOV!E65+DIC!E65</f>
        <v>1343</v>
      </c>
      <c r="F65" s="7">
        <f>OCT!F65+NOV!F65+DIC!F65</f>
        <v>1026</v>
      </c>
      <c r="G65" s="7">
        <f>OCT!G65+NOV!G65+DIC!G65</f>
        <v>317</v>
      </c>
    </row>
    <row r="66" spans="1:9" ht="16.5">
      <c r="A66" s="4" t="s">
        <v>19</v>
      </c>
      <c r="B66" s="7">
        <f>OCT!B66+NOV!B66+DIC!B66</f>
        <v>184</v>
      </c>
      <c r="C66" s="7">
        <f>OCT!C66+NOV!C66+DIC!C66</f>
        <v>133</v>
      </c>
      <c r="D66" s="7">
        <f>OCT!D66+NOV!D66+DIC!D66</f>
        <v>51</v>
      </c>
      <c r="E66" s="7">
        <f>OCT!E66+NOV!E66+DIC!E66</f>
        <v>631</v>
      </c>
      <c r="F66" s="7">
        <f>OCT!F66+NOV!F66+DIC!F66</f>
        <v>478</v>
      </c>
      <c r="G66" s="7">
        <f>OCT!G66+NOV!G66+DIC!G66</f>
        <v>153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7" t="s">
        <v>44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OCT!B80+NOV!B80+DIC!B80</f>
        <v>718</v>
      </c>
      <c r="C80" s="3">
        <f>OCT!C80+NOV!C80+DIC!C80</f>
        <v>438</v>
      </c>
      <c r="D80" s="3">
        <f>OCT!D80+NOV!D80+DIC!D80</f>
        <v>280</v>
      </c>
      <c r="E80" s="3">
        <f>OCT!E80+NOV!E80+DIC!E80</f>
        <v>3608</v>
      </c>
      <c r="F80" s="3">
        <f>OCT!F80+NOV!F80+DIC!F80</f>
        <v>2308</v>
      </c>
      <c r="G80" s="3">
        <f>OCT!G80+NOV!G80+DIC!G80</f>
        <v>1300</v>
      </c>
    </row>
    <row r="81" spans="1:9" ht="16.5">
      <c r="A81" s="4" t="s">
        <v>12</v>
      </c>
      <c r="B81" s="7">
        <f>OCT!B81+NOV!B81+DIC!B81</f>
        <v>5</v>
      </c>
      <c r="C81" s="7">
        <f>OCT!C81+NOV!C81+DIC!C81</f>
        <v>4</v>
      </c>
      <c r="D81" s="7">
        <f>OCT!D81+NOV!D81+DIC!D81</f>
        <v>1</v>
      </c>
      <c r="E81" s="7">
        <f>OCT!E81+NOV!E81+DIC!E81</f>
        <v>16</v>
      </c>
      <c r="F81" s="7">
        <f>OCT!F81+NOV!F81+DIC!F81</f>
        <v>9</v>
      </c>
      <c r="G81" s="7">
        <f>OCT!G81+NOV!G81+DIC!G81</f>
        <v>7</v>
      </c>
    </row>
    <row r="82" spans="1:9" ht="16.5">
      <c r="A82" s="4" t="s">
        <v>13</v>
      </c>
      <c r="B82" s="7">
        <f>OCT!B82+NOV!B82+DIC!B82</f>
        <v>24</v>
      </c>
      <c r="C82" s="7">
        <f>OCT!C82+NOV!C82+DIC!C82</f>
        <v>13</v>
      </c>
      <c r="D82" s="7">
        <f>OCT!D82+NOV!D82+DIC!D82</f>
        <v>11</v>
      </c>
      <c r="E82" s="7">
        <f>OCT!E82+NOV!E82+DIC!E82</f>
        <v>254</v>
      </c>
      <c r="F82" s="7">
        <f>OCT!F82+NOV!F82+DIC!F82</f>
        <v>135</v>
      </c>
      <c r="G82" s="7">
        <f>OCT!G82+NOV!G82+DIC!G82</f>
        <v>119</v>
      </c>
    </row>
    <row r="83" spans="1:9" ht="16.5">
      <c r="A83" s="4" t="s">
        <v>14</v>
      </c>
      <c r="B83" s="7">
        <f>OCT!B83+NOV!B83+DIC!B83</f>
        <v>20</v>
      </c>
      <c r="C83" s="7">
        <f>OCT!C83+NOV!C83+DIC!C83</f>
        <v>8</v>
      </c>
      <c r="D83" s="7">
        <f>OCT!D83+NOV!D83+DIC!D83</f>
        <v>12</v>
      </c>
      <c r="E83" s="7">
        <f>OCT!E83+NOV!E83+DIC!E83</f>
        <v>310</v>
      </c>
      <c r="F83" s="7">
        <f>OCT!F83+NOV!F83+DIC!F83</f>
        <v>169</v>
      </c>
      <c r="G83" s="7">
        <f>OCT!G83+NOV!G83+DIC!G83</f>
        <v>141</v>
      </c>
    </row>
    <row r="84" spans="1:9" ht="16.5">
      <c r="A84" s="4" t="s">
        <v>15</v>
      </c>
      <c r="B84" s="7">
        <f>OCT!B84+NOV!B84+DIC!B84</f>
        <v>51</v>
      </c>
      <c r="C84" s="7">
        <f>OCT!C84+NOV!C84+DIC!C84</f>
        <v>29</v>
      </c>
      <c r="D84" s="7">
        <f>OCT!D84+NOV!D84+DIC!D84</f>
        <v>22</v>
      </c>
      <c r="E84" s="7">
        <f>OCT!E84+NOV!E84+DIC!E84</f>
        <v>264</v>
      </c>
      <c r="F84" s="7">
        <f>OCT!F84+NOV!F84+DIC!F84</f>
        <v>116</v>
      </c>
      <c r="G84" s="7">
        <f>OCT!G84+NOV!G84+DIC!G84</f>
        <v>148</v>
      </c>
    </row>
    <row r="85" spans="1:9" ht="16.5">
      <c r="A85" s="4" t="s">
        <v>16</v>
      </c>
      <c r="B85" s="7">
        <f>OCT!B85+NOV!B85+DIC!B85</f>
        <v>53</v>
      </c>
      <c r="C85" s="7">
        <f>OCT!C85+NOV!C85+DIC!C85</f>
        <v>23</v>
      </c>
      <c r="D85" s="7">
        <f>OCT!D85+NOV!D85+DIC!D85</f>
        <v>30</v>
      </c>
      <c r="E85" s="7">
        <f>OCT!E85+NOV!E85+DIC!E85</f>
        <v>237</v>
      </c>
      <c r="F85" s="7">
        <f>OCT!F85+NOV!F85+DIC!F85</f>
        <v>105</v>
      </c>
      <c r="G85" s="7">
        <f>OCT!G85+NOV!G85+DIC!G85</f>
        <v>132</v>
      </c>
    </row>
    <row r="86" spans="1:9" ht="16.5">
      <c r="A86" s="4" t="s">
        <v>17</v>
      </c>
      <c r="B86" s="7">
        <f>OCT!B86+NOV!B86+DIC!B86</f>
        <v>160</v>
      </c>
      <c r="C86" s="7">
        <f>OCT!C86+NOV!C86+DIC!C86</f>
        <v>114</v>
      </c>
      <c r="D86" s="7">
        <f>OCT!D86+NOV!D86+DIC!D86</f>
        <v>46</v>
      </c>
      <c r="E86" s="7">
        <f>OCT!E86+NOV!E86+DIC!E86</f>
        <v>831</v>
      </c>
      <c r="F86" s="7">
        <f>OCT!F86+NOV!F86+DIC!F86</f>
        <v>564</v>
      </c>
      <c r="G86" s="7">
        <f>OCT!G86+NOV!G86+DIC!G86</f>
        <v>267</v>
      </c>
    </row>
    <row r="87" spans="1:9" ht="16.5">
      <c r="A87" s="4" t="s">
        <v>18</v>
      </c>
      <c r="B87" s="7">
        <f>OCT!B87+NOV!B87+DIC!B87</f>
        <v>311</v>
      </c>
      <c r="C87" s="7">
        <f>OCT!C87+NOV!C87+DIC!C87</f>
        <v>187</v>
      </c>
      <c r="D87" s="7">
        <f>OCT!D87+NOV!D87+DIC!D87</f>
        <v>124</v>
      </c>
      <c r="E87" s="7">
        <f>OCT!E87+NOV!E87+DIC!E87</f>
        <v>1294</v>
      </c>
      <c r="F87" s="7">
        <f>OCT!F87+NOV!F87+DIC!F87</f>
        <v>930</v>
      </c>
      <c r="G87" s="7">
        <f>OCT!G87+NOV!G87+DIC!G87</f>
        <v>364</v>
      </c>
    </row>
    <row r="88" spans="1:9" ht="16.5">
      <c r="A88" s="4" t="s">
        <v>19</v>
      </c>
      <c r="B88" s="7">
        <f>OCT!B88+NOV!B88+DIC!B88</f>
        <v>94</v>
      </c>
      <c r="C88" s="7">
        <f>OCT!C88+NOV!C88+DIC!C88</f>
        <v>60</v>
      </c>
      <c r="D88" s="7">
        <f>OCT!D88+NOV!D88+DIC!D88</f>
        <v>34</v>
      </c>
      <c r="E88" s="7">
        <f>OCT!E88+NOV!E88+DIC!E88</f>
        <v>402</v>
      </c>
      <c r="F88" s="7">
        <f>OCT!F88+NOV!F88+DIC!F88</f>
        <v>280</v>
      </c>
      <c r="G88" s="7">
        <f>OCT!G88+NOV!G88+DIC!G88</f>
        <v>122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7" t="s">
        <v>44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OCT!B102+NOV!B102+DIC!B102</f>
        <v>127</v>
      </c>
      <c r="C102" s="3">
        <f>OCT!C102+NOV!C102+DIC!C102</f>
        <v>64</v>
      </c>
      <c r="D102" s="3">
        <f>OCT!D102+NOV!D102+DIC!D102</f>
        <v>63</v>
      </c>
      <c r="E102" s="3">
        <f>OCT!E102+NOV!E102+DIC!E102</f>
        <v>1009</v>
      </c>
      <c r="F102" s="3">
        <f>OCT!F102+NOV!F102+DIC!F102</f>
        <v>642</v>
      </c>
      <c r="G102" s="3">
        <f>OCT!G102+NOV!G102+DIC!G102</f>
        <v>367</v>
      </c>
    </row>
    <row r="103" spans="1:9" ht="16.5">
      <c r="A103" s="4" t="s">
        <v>12</v>
      </c>
      <c r="B103" s="7">
        <f>OCT!B103+NOV!B103+DIC!B103</f>
        <v>3</v>
      </c>
      <c r="C103" s="7">
        <f>OCT!C103+NOV!C103+DIC!C103</f>
        <v>2</v>
      </c>
      <c r="D103" s="7">
        <f>OCT!D103+NOV!D103+DIC!D103</f>
        <v>1</v>
      </c>
      <c r="E103" s="7">
        <f>OCT!E103+NOV!E103+DIC!E103</f>
        <v>11</v>
      </c>
      <c r="F103" s="7">
        <f>OCT!F103+NOV!F103+DIC!F103</f>
        <v>5</v>
      </c>
      <c r="G103" s="7">
        <f>OCT!G103+NOV!G103+DIC!G103</f>
        <v>6</v>
      </c>
    </row>
    <row r="104" spans="1:9" ht="16.5">
      <c r="A104" s="4" t="s">
        <v>13</v>
      </c>
      <c r="B104" s="7">
        <f>OCT!B104+NOV!B104+DIC!B104</f>
        <v>6</v>
      </c>
      <c r="C104" s="7">
        <f>OCT!C104+NOV!C104+DIC!C104</f>
        <v>2</v>
      </c>
      <c r="D104" s="7">
        <f>OCT!D104+NOV!D104+DIC!D104</f>
        <v>4</v>
      </c>
      <c r="E104" s="7">
        <f>OCT!E104+NOV!E104+DIC!E104</f>
        <v>56</v>
      </c>
      <c r="F104" s="7">
        <f>OCT!F104+NOV!F104+DIC!F104</f>
        <v>20</v>
      </c>
      <c r="G104" s="7">
        <f>OCT!G104+NOV!G104+DIC!G104</f>
        <v>36</v>
      </c>
    </row>
    <row r="105" spans="1:9" ht="16.5">
      <c r="A105" s="4" t="s">
        <v>14</v>
      </c>
      <c r="B105" s="7">
        <f>OCT!B105+NOV!B105+DIC!B105</f>
        <v>8</v>
      </c>
      <c r="C105" s="7">
        <f>OCT!C105+NOV!C105+DIC!C105</f>
        <v>2</v>
      </c>
      <c r="D105" s="7">
        <f>OCT!D105+NOV!D105+DIC!D105</f>
        <v>6</v>
      </c>
      <c r="E105" s="7">
        <f>OCT!E105+NOV!E105+DIC!E105</f>
        <v>121</v>
      </c>
      <c r="F105" s="7">
        <f>OCT!F105+NOV!F105+DIC!F105</f>
        <v>49</v>
      </c>
      <c r="G105" s="7">
        <f>OCT!G105+NOV!G105+DIC!G105</f>
        <v>72</v>
      </c>
    </row>
    <row r="106" spans="1:9" ht="16.5">
      <c r="A106" s="4" t="s">
        <v>15</v>
      </c>
      <c r="B106" s="7">
        <f>OCT!B106+NOV!B106+DIC!B106</f>
        <v>10</v>
      </c>
      <c r="C106" s="7">
        <f>OCT!C106+NOV!C106+DIC!C106</f>
        <v>2</v>
      </c>
      <c r="D106" s="7">
        <f>OCT!D106+NOV!D106+DIC!D106</f>
        <v>8</v>
      </c>
      <c r="E106" s="7">
        <f>OCT!E106+NOV!E106+DIC!E106</f>
        <v>106</v>
      </c>
      <c r="F106" s="7">
        <f>OCT!F106+NOV!F106+DIC!F106</f>
        <v>51</v>
      </c>
      <c r="G106" s="7">
        <f>OCT!G106+NOV!G106+DIC!G106</f>
        <v>55</v>
      </c>
    </row>
    <row r="107" spans="1:9" ht="16.5">
      <c r="A107" s="4" t="s">
        <v>16</v>
      </c>
      <c r="B107" s="7">
        <f>OCT!B107+NOV!B107+DIC!B107</f>
        <v>10</v>
      </c>
      <c r="C107" s="7">
        <f>OCT!C107+NOV!C107+DIC!C107</f>
        <v>3</v>
      </c>
      <c r="D107" s="7">
        <f>OCT!D107+NOV!D107+DIC!D107</f>
        <v>7</v>
      </c>
      <c r="E107" s="7">
        <f>OCT!E107+NOV!E107+DIC!E107</f>
        <v>91</v>
      </c>
      <c r="F107" s="7">
        <f>OCT!F107+NOV!F107+DIC!F107</f>
        <v>39</v>
      </c>
      <c r="G107" s="7">
        <f>OCT!G107+NOV!G107+DIC!G107</f>
        <v>52</v>
      </c>
    </row>
    <row r="108" spans="1:9" ht="16.5">
      <c r="A108" s="4" t="s">
        <v>17</v>
      </c>
      <c r="B108" s="7">
        <f>OCT!B108+NOV!B108+DIC!B108</f>
        <v>27</v>
      </c>
      <c r="C108" s="7">
        <f>OCT!C108+NOV!C108+DIC!C108</f>
        <v>17</v>
      </c>
      <c r="D108" s="7">
        <f>OCT!D108+NOV!D108+DIC!D108</f>
        <v>10</v>
      </c>
      <c r="E108" s="7">
        <f>OCT!E108+NOV!E108+DIC!E108</f>
        <v>196</v>
      </c>
      <c r="F108" s="7">
        <f>OCT!F108+NOV!F108+DIC!F108</f>
        <v>160</v>
      </c>
      <c r="G108" s="7">
        <f>OCT!G108+NOV!G108+DIC!G108</f>
        <v>36</v>
      </c>
    </row>
    <row r="109" spans="1:9" ht="16.5">
      <c r="A109" s="4" t="s">
        <v>18</v>
      </c>
      <c r="B109" s="7">
        <f>OCT!B109+NOV!B109+DIC!B109</f>
        <v>48</v>
      </c>
      <c r="C109" s="7">
        <f>OCT!C109+NOV!C109+DIC!C109</f>
        <v>30</v>
      </c>
      <c r="D109" s="7">
        <f>OCT!D109+NOV!D109+DIC!D109</f>
        <v>18</v>
      </c>
      <c r="E109" s="7">
        <f>OCT!E109+NOV!E109+DIC!E109</f>
        <v>304</v>
      </c>
      <c r="F109" s="7">
        <f>OCT!F109+NOV!F109+DIC!F109</f>
        <v>245</v>
      </c>
      <c r="G109" s="7">
        <f>OCT!G109+NOV!G109+DIC!G109</f>
        <v>59</v>
      </c>
    </row>
    <row r="110" spans="1:9" ht="16.5">
      <c r="A110" s="4" t="s">
        <v>19</v>
      </c>
      <c r="B110" s="7">
        <f>OCT!B110+NOV!B110+DIC!B110</f>
        <v>15</v>
      </c>
      <c r="C110" s="7">
        <f>OCT!C110+NOV!C110+DIC!C110</f>
        <v>6</v>
      </c>
      <c r="D110" s="7">
        <f>OCT!D110+NOV!D110+DIC!D110</f>
        <v>9</v>
      </c>
      <c r="E110" s="7">
        <f>OCT!E110+NOV!E110+DIC!E110</f>
        <v>124</v>
      </c>
      <c r="F110" s="7">
        <f>OCT!F110+NOV!F110+DIC!F110</f>
        <v>73</v>
      </c>
      <c r="G110" s="7">
        <f>OCT!G110+NOV!G110+DIC!G110</f>
        <v>51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4B882-B110-462F-BB03-5C8556E0B3D4}">
  <dimension ref="A1:I110"/>
  <sheetViews>
    <sheetView workbookViewId="0">
      <selection activeCell="F16" sqref="F1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7" t="s">
        <v>45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'III TRIM'!B14+'IV TRIM'!B14</f>
        <v>7287</v>
      </c>
      <c r="C14" s="3">
        <f>'III TRIM'!C14+'IV TRIM'!C14</f>
        <v>4162</v>
      </c>
      <c r="D14" s="3">
        <f>'III TRIM'!D14+'IV TRIM'!D14</f>
        <v>3125</v>
      </c>
      <c r="E14" s="3">
        <f>'III TRIM'!E14+'IV TRIM'!E14</f>
        <v>48098</v>
      </c>
      <c r="F14" s="3">
        <f>'III TRIM'!F14+'IV TRIM'!F14</f>
        <v>31019</v>
      </c>
      <c r="G14" s="3">
        <f>'III TRIM'!G14+'IV TRIM'!G14</f>
        <v>17079</v>
      </c>
    </row>
    <row r="15" spans="1:9" ht="16.5">
      <c r="A15" s="4" t="s">
        <v>12</v>
      </c>
      <c r="B15" s="7">
        <f>'III TRIM'!B15+'IV TRIM'!B15</f>
        <v>126</v>
      </c>
      <c r="C15" s="7">
        <f>'III TRIM'!C15+'IV TRIM'!C15</f>
        <v>72</v>
      </c>
      <c r="D15" s="7">
        <f>'III TRIM'!D15+'IV TRIM'!D15</f>
        <v>54</v>
      </c>
      <c r="E15" s="7">
        <f>'III TRIM'!E15+'IV TRIM'!E15</f>
        <v>346</v>
      </c>
      <c r="F15" s="7">
        <f>'III TRIM'!F15+'IV TRIM'!F15</f>
        <v>209</v>
      </c>
      <c r="G15" s="7">
        <f>'III TRIM'!G15+'IV TRIM'!G15</f>
        <v>137</v>
      </c>
    </row>
    <row r="16" spans="1:9" ht="16.5">
      <c r="A16" s="4" t="s">
        <v>13</v>
      </c>
      <c r="B16" s="7">
        <f>'III TRIM'!B16+'IV TRIM'!B16</f>
        <v>151</v>
      </c>
      <c r="C16" s="7">
        <f>'III TRIM'!C16+'IV TRIM'!C16</f>
        <v>73</v>
      </c>
      <c r="D16" s="7">
        <f>'III TRIM'!D16+'IV TRIM'!D16</f>
        <v>78</v>
      </c>
      <c r="E16" s="7">
        <f>'III TRIM'!E16+'IV TRIM'!E16</f>
        <v>3061</v>
      </c>
      <c r="F16" s="7">
        <f>'III TRIM'!F16+'IV TRIM'!F16</f>
        <v>1497</v>
      </c>
      <c r="G16" s="7">
        <f>'III TRIM'!G16+'IV TRIM'!G16</f>
        <v>1564</v>
      </c>
    </row>
    <row r="17" spans="1:9" ht="16.5">
      <c r="A17" s="4" t="s">
        <v>14</v>
      </c>
      <c r="B17" s="7">
        <f>'III TRIM'!B17+'IV TRIM'!B17</f>
        <v>396</v>
      </c>
      <c r="C17" s="7">
        <f>'III TRIM'!C17+'IV TRIM'!C17</f>
        <v>197</v>
      </c>
      <c r="D17" s="7">
        <f>'III TRIM'!D17+'IV TRIM'!D17</f>
        <v>199</v>
      </c>
      <c r="E17" s="7">
        <f>'III TRIM'!E17+'IV TRIM'!E17</f>
        <v>6445</v>
      </c>
      <c r="F17" s="7">
        <f>'III TRIM'!F17+'IV TRIM'!F17</f>
        <v>3276</v>
      </c>
      <c r="G17" s="7">
        <f>'III TRIM'!G17+'IV TRIM'!G17</f>
        <v>3169</v>
      </c>
    </row>
    <row r="18" spans="1:9" ht="16.5">
      <c r="A18" s="4" t="s">
        <v>15</v>
      </c>
      <c r="B18" s="7">
        <f>'III TRIM'!B18+'IV TRIM'!B18</f>
        <v>596</v>
      </c>
      <c r="C18" s="7">
        <f>'III TRIM'!C18+'IV TRIM'!C18</f>
        <v>295</v>
      </c>
      <c r="D18" s="7">
        <f>'III TRIM'!D18+'IV TRIM'!D18</f>
        <v>301</v>
      </c>
      <c r="E18" s="7">
        <f>'III TRIM'!E18+'IV TRIM'!E18</f>
        <v>3514</v>
      </c>
      <c r="F18" s="7">
        <f>'III TRIM'!F18+'IV TRIM'!F18</f>
        <v>1810</v>
      </c>
      <c r="G18" s="7">
        <f>'III TRIM'!G18+'IV TRIM'!G18</f>
        <v>1704</v>
      </c>
    </row>
    <row r="19" spans="1:9" ht="16.5">
      <c r="A19" s="4" t="s">
        <v>16</v>
      </c>
      <c r="B19" s="7">
        <f>'III TRIM'!B19+'IV TRIM'!B19</f>
        <v>771</v>
      </c>
      <c r="C19" s="7">
        <f>'III TRIM'!C19+'IV TRIM'!C19</f>
        <v>388</v>
      </c>
      <c r="D19" s="7">
        <f>'III TRIM'!D19+'IV TRIM'!D19</f>
        <v>383</v>
      </c>
      <c r="E19" s="7">
        <f>'III TRIM'!E19+'IV TRIM'!E19</f>
        <v>3795</v>
      </c>
      <c r="F19" s="7">
        <f>'III TRIM'!F19+'IV TRIM'!F19</f>
        <v>2032</v>
      </c>
      <c r="G19" s="7">
        <f>'III TRIM'!G19+'IV TRIM'!G19</f>
        <v>1763</v>
      </c>
    </row>
    <row r="20" spans="1:9" ht="16.5">
      <c r="A20" s="4" t="s">
        <v>17</v>
      </c>
      <c r="B20" s="7">
        <f>'III TRIM'!B20+'IV TRIM'!B20</f>
        <v>1455</v>
      </c>
      <c r="C20" s="7">
        <f>'III TRIM'!C20+'IV TRIM'!C20</f>
        <v>851</v>
      </c>
      <c r="D20" s="7">
        <f>'III TRIM'!D20+'IV TRIM'!D20</f>
        <v>604</v>
      </c>
      <c r="E20" s="7">
        <f>'III TRIM'!E20+'IV TRIM'!E20</f>
        <v>8993</v>
      </c>
      <c r="F20" s="7">
        <f>'III TRIM'!F20+'IV TRIM'!F20</f>
        <v>6402</v>
      </c>
      <c r="G20" s="7">
        <f>'III TRIM'!G20+'IV TRIM'!G20</f>
        <v>2591</v>
      </c>
    </row>
    <row r="21" spans="1:9" ht="16.5">
      <c r="A21" s="4" t="s">
        <v>18</v>
      </c>
      <c r="B21" s="7">
        <f>'III TRIM'!B21+'IV TRIM'!B21</f>
        <v>2778</v>
      </c>
      <c r="C21" s="7">
        <f>'III TRIM'!C21+'IV TRIM'!C21</f>
        <v>1694</v>
      </c>
      <c r="D21" s="7">
        <f>'III TRIM'!D21+'IV TRIM'!D21</f>
        <v>1084</v>
      </c>
      <c r="E21" s="7">
        <f>'III TRIM'!E21+'IV TRIM'!E21</f>
        <v>15733</v>
      </c>
      <c r="F21" s="7">
        <f>'III TRIM'!F21+'IV TRIM'!F21</f>
        <v>11696</v>
      </c>
      <c r="G21" s="7">
        <f>'III TRIM'!G21+'IV TRIM'!G21</f>
        <v>4037</v>
      </c>
    </row>
    <row r="22" spans="1:9" ht="16.5">
      <c r="A22" s="4" t="s">
        <v>19</v>
      </c>
      <c r="B22" s="7">
        <f>'III TRIM'!B22+'IV TRIM'!B22</f>
        <v>1014</v>
      </c>
      <c r="C22" s="7">
        <f>'III TRIM'!C22+'IV TRIM'!C22</f>
        <v>592</v>
      </c>
      <c r="D22" s="7">
        <f>'III TRIM'!D22+'IV TRIM'!D22</f>
        <v>422</v>
      </c>
      <c r="E22" s="7">
        <f>'III TRIM'!E22+'IV TRIM'!E22</f>
        <v>6211</v>
      </c>
      <c r="F22" s="7">
        <f>'III TRIM'!F22+'IV TRIM'!F22</f>
        <v>4097</v>
      </c>
      <c r="G22" s="7">
        <f>'III TRIM'!G22+'IV TRIM'!G22</f>
        <v>2114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7" t="s">
        <v>45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'III TRIM'!B36+'IV TRIM'!B36</f>
        <v>3550</v>
      </c>
      <c r="C36" s="3">
        <f>'III TRIM'!C36+'IV TRIM'!C36</f>
        <v>2001</v>
      </c>
      <c r="D36" s="3">
        <f>'III TRIM'!D36+'IV TRIM'!D36</f>
        <v>1549</v>
      </c>
      <c r="E36" s="3">
        <f>'III TRIM'!E36+'IV TRIM'!E36</f>
        <v>27034</v>
      </c>
      <c r="F36" s="3">
        <f>'III TRIM'!F36+'IV TRIM'!F36</f>
        <v>17524</v>
      </c>
      <c r="G36" s="3">
        <f>'III TRIM'!G36+'IV TRIM'!G36</f>
        <v>9510</v>
      </c>
    </row>
    <row r="37" spans="1:9" ht="16.5">
      <c r="A37" s="4" t="s">
        <v>12</v>
      </c>
      <c r="B37" s="7">
        <f>'III TRIM'!B37+'IV TRIM'!B37</f>
        <v>73</v>
      </c>
      <c r="C37" s="7">
        <f>'III TRIM'!C37+'IV TRIM'!C37</f>
        <v>40</v>
      </c>
      <c r="D37" s="7">
        <f>'III TRIM'!D37+'IV TRIM'!D37</f>
        <v>33</v>
      </c>
      <c r="E37" s="7">
        <f>'III TRIM'!E37+'IV TRIM'!E37</f>
        <v>188</v>
      </c>
      <c r="F37" s="7">
        <f>'III TRIM'!F37+'IV TRIM'!F37</f>
        <v>115</v>
      </c>
      <c r="G37" s="7">
        <f>'III TRIM'!G37+'IV TRIM'!G37</f>
        <v>73</v>
      </c>
    </row>
    <row r="38" spans="1:9" ht="16.5">
      <c r="A38" s="4" t="s">
        <v>13</v>
      </c>
      <c r="B38" s="7">
        <f>'III TRIM'!B38+'IV TRIM'!B38</f>
        <v>81</v>
      </c>
      <c r="C38" s="7">
        <f>'III TRIM'!C38+'IV TRIM'!C38</f>
        <v>40</v>
      </c>
      <c r="D38" s="7">
        <f>'III TRIM'!D38+'IV TRIM'!D38</f>
        <v>41</v>
      </c>
      <c r="E38" s="7">
        <f>'III TRIM'!E38+'IV TRIM'!E38</f>
        <v>1759</v>
      </c>
      <c r="F38" s="7">
        <f>'III TRIM'!F38+'IV TRIM'!F38</f>
        <v>861</v>
      </c>
      <c r="G38" s="7">
        <f>'III TRIM'!G38+'IV TRIM'!G38</f>
        <v>898</v>
      </c>
    </row>
    <row r="39" spans="1:9" ht="16.5">
      <c r="A39" s="4" t="s">
        <v>14</v>
      </c>
      <c r="B39" s="7">
        <f>'III TRIM'!B39+'IV TRIM'!B39</f>
        <v>206</v>
      </c>
      <c r="C39" s="7">
        <f>'III TRIM'!C39+'IV TRIM'!C39</f>
        <v>97</v>
      </c>
      <c r="D39" s="7">
        <f>'III TRIM'!D39+'IV TRIM'!D39</f>
        <v>109</v>
      </c>
      <c r="E39" s="7">
        <f>'III TRIM'!E39+'IV TRIM'!E39</f>
        <v>3622</v>
      </c>
      <c r="F39" s="7">
        <f>'III TRIM'!F39+'IV TRIM'!F39</f>
        <v>1800</v>
      </c>
      <c r="G39" s="7">
        <f>'III TRIM'!G39+'IV TRIM'!G39</f>
        <v>1822</v>
      </c>
    </row>
    <row r="40" spans="1:9" ht="16.5">
      <c r="A40" s="4" t="s">
        <v>15</v>
      </c>
      <c r="B40" s="7">
        <f>'III TRIM'!B40+'IV TRIM'!B40</f>
        <v>309</v>
      </c>
      <c r="C40" s="7">
        <f>'III TRIM'!C40+'IV TRIM'!C40</f>
        <v>157</v>
      </c>
      <c r="D40" s="7">
        <f>'III TRIM'!D40+'IV TRIM'!D40</f>
        <v>152</v>
      </c>
      <c r="E40" s="7">
        <f>'III TRIM'!E40+'IV TRIM'!E40</f>
        <v>1815</v>
      </c>
      <c r="F40" s="7">
        <f>'III TRIM'!F40+'IV TRIM'!F40</f>
        <v>980</v>
      </c>
      <c r="G40" s="7">
        <f>'III TRIM'!G40+'IV TRIM'!G40</f>
        <v>835</v>
      </c>
    </row>
    <row r="41" spans="1:9" ht="16.5">
      <c r="A41" s="4" t="s">
        <v>16</v>
      </c>
      <c r="B41" s="7">
        <f>'III TRIM'!B41+'IV TRIM'!B41</f>
        <v>368</v>
      </c>
      <c r="C41" s="7">
        <f>'III TRIM'!C41+'IV TRIM'!C41</f>
        <v>189</v>
      </c>
      <c r="D41" s="7">
        <f>'III TRIM'!D41+'IV TRIM'!D41</f>
        <v>179</v>
      </c>
      <c r="E41" s="7">
        <f>'III TRIM'!E41+'IV TRIM'!E41</f>
        <v>2051</v>
      </c>
      <c r="F41" s="7">
        <f>'III TRIM'!F41+'IV TRIM'!F41</f>
        <v>1193</v>
      </c>
      <c r="G41" s="7">
        <f>'III TRIM'!G41+'IV TRIM'!G41</f>
        <v>858</v>
      </c>
    </row>
    <row r="42" spans="1:9" ht="16.5">
      <c r="A42" s="4" t="s">
        <v>17</v>
      </c>
      <c r="B42" s="7">
        <f>'III TRIM'!B42+'IV TRIM'!B42</f>
        <v>755</v>
      </c>
      <c r="C42" s="7">
        <f>'III TRIM'!C42+'IV TRIM'!C42</f>
        <v>426</v>
      </c>
      <c r="D42" s="7">
        <f>'III TRIM'!D42+'IV TRIM'!D42</f>
        <v>329</v>
      </c>
      <c r="E42" s="7">
        <f>'III TRIM'!E42+'IV TRIM'!E42</f>
        <v>5234</v>
      </c>
      <c r="F42" s="7">
        <f>'III TRIM'!F42+'IV TRIM'!F42</f>
        <v>3768</v>
      </c>
      <c r="G42" s="7">
        <f>'III TRIM'!G42+'IV TRIM'!G42</f>
        <v>1466</v>
      </c>
    </row>
    <row r="43" spans="1:9" ht="16.5">
      <c r="A43" s="4" t="s">
        <v>18</v>
      </c>
      <c r="B43" s="7">
        <f>'III TRIM'!B43+'IV TRIM'!B43</f>
        <v>1328</v>
      </c>
      <c r="C43" s="7">
        <f>'III TRIM'!C43+'IV TRIM'!C43</f>
        <v>825</v>
      </c>
      <c r="D43" s="7">
        <f>'III TRIM'!D43+'IV TRIM'!D43</f>
        <v>503</v>
      </c>
      <c r="E43" s="7">
        <f>'III TRIM'!E43+'IV TRIM'!E43</f>
        <v>8928</v>
      </c>
      <c r="F43" s="7">
        <f>'III TRIM'!F43+'IV TRIM'!F43</f>
        <v>6693</v>
      </c>
      <c r="G43" s="7">
        <f>'III TRIM'!G43+'IV TRIM'!G43</f>
        <v>2235</v>
      </c>
    </row>
    <row r="44" spans="1:9" ht="16.5">
      <c r="A44" s="4" t="s">
        <v>19</v>
      </c>
      <c r="B44" s="7">
        <f>'III TRIM'!B44+'IV TRIM'!B44</f>
        <v>430</v>
      </c>
      <c r="C44" s="7">
        <f>'III TRIM'!C44+'IV TRIM'!C44</f>
        <v>227</v>
      </c>
      <c r="D44" s="7">
        <f>'III TRIM'!D44+'IV TRIM'!D44</f>
        <v>203</v>
      </c>
      <c r="E44" s="7">
        <f>'III TRIM'!E44+'IV TRIM'!E44</f>
        <v>3437</v>
      </c>
      <c r="F44" s="7">
        <f>'III TRIM'!F44+'IV TRIM'!F44</f>
        <v>2114</v>
      </c>
      <c r="G44" s="7">
        <f>'III TRIM'!G44+'IV TRIM'!G44</f>
        <v>1323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7" t="s">
        <v>45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'III TRIM'!B58+'IV TRIM'!B58</f>
        <v>1805</v>
      </c>
      <c r="C58" s="3">
        <f>'III TRIM'!C58+'IV TRIM'!C58</f>
        <v>1064</v>
      </c>
      <c r="D58" s="3">
        <f>'III TRIM'!D58+'IV TRIM'!D58</f>
        <v>741</v>
      </c>
      <c r="E58" s="3">
        <f>'III TRIM'!E58+'IV TRIM'!E58</f>
        <v>9734</v>
      </c>
      <c r="F58" s="3">
        <f>'III TRIM'!F58+'IV TRIM'!F58</f>
        <v>6450</v>
      </c>
      <c r="G58" s="3">
        <f>'III TRIM'!G58+'IV TRIM'!G58</f>
        <v>3284</v>
      </c>
    </row>
    <row r="59" spans="1:9" ht="16.5">
      <c r="A59" s="4" t="s">
        <v>12</v>
      </c>
      <c r="B59" s="7">
        <f>'III TRIM'!B59+'IV TRIM'!B59</f>
        <v>27</v>
      </c>
      <c r="C59" s="7">
        <f>'III TRIM'!C59+'IV TRIM'!C59</f>
        <v>18</v>
      </c>
      <c r="D59" s="7">
        <f>'III TRIM'!D59+'IV TRIM'!D59</f>
        <v>9</v>
      </c>
      <c r="E59" s="7">
        <f>'III TRIM'!E59+'IV TRIM'!E59</f>
        <v>90</v>
      </c>
      <c r="F59" s="7">
        <f>'III TRIM'!F59+'IV TRIM'!F59</f>
        <v>57</v>
      </c>
      <c r="G59" s="7">
        <f>'III TRIM'!G59+'IV TRIM'!G59</f>
        <v>33</v>
      </c>
    </row>
    <row r="60" spans="1:9" ht="16.5">
      <c r="A60" s="4" t="s">
        <v>13</v>
      </c>
      <c r="B60" s="7">
        <f>'III TRIM'!B60+'IV TRIM'!B60</f>
        <v>23</v>
      </c>
      <c r="C60" s="7">
        <f>'III TRIM'!C60+'IV TRIM'!C60</f>
        <v>12</v>
      </c>
      <c r="D60" s="7">
        <f>'III TRIM'!D60+'IV TRIM'!D60</f>
        <v>11</v>
      </c>
      <c r="E60" s="7">
        <f>'III TRIM'!E60+'IV TRIM'!E60</f>
        <v>610</v>
      </c>
      <c r="F60" s="7">
        <f>'III TRIM'!F60+'IV TRIM'!F60</f>
        <v>282</v>
      </c>
      <c r="G60" s="7">
        <f>'III TRIM'!G60+'IV TRIM'!G60</f>
        <v>328</v>
      </c>
    </row>
    <row r="61" spans="1:9" ht="16.5">
      <c r="A61" s="4" t="s">
        <v>14</v>
      </c>
      <c r="B61" s="7">
        <f>'III TRIM'!B61+'IV TRIM'!B61</f>
        <v>94</v>
      </c>
      <c r="C61" s="7">
        <f>'III TRIM'!C61+'IV TRIM'!C61</f>
        <v>49</v>
      </c>
      <c r="D61" s="7">
        <f>'III TRIM'!D61+'IV TRIM'!D61</f>
        <v>45</v>
      </c>
      <c r="E61" s="7">
        <f>'III TRIM'!E61+'IV TRIM'!E61</f>
        <v>1525</v>
      </c>
      <c r="F61" s="7">
        <f>'III TRIM'!F61+'IV TRIM'!F61</f>
        <v>810</v>
      </c>
      <c r="G61" s="7">
        <f>'III TRIM'!G61+'IV TRIM'!G61</f>
        <v>715</v>
      </c>
    </row>
    <row r="62" spans="1:9" ht="16.5">
      <c r="A62" s="4" t="s">
        <v>15</v>
      </c>
      <c r="B62" s="7">
        <f>'III TRIM'!B62+'IV TRIM'!B62</f>
        <v>153</v>
      </c>
      <c r="C62" s="7">
        <f>'III TRIM'!C62+'IV TRIM'!C62</f>
        <v>73</v>
      </c>
      <c r="D62" s="7">
        <f>'III TRIM'!D62+'IV TRIM'!D62</f>
        <v>80</v>
      </c>
      <c r="E62" s="7">
        <f>'III TRIM'!E62+'IV TRIM'!E62</f>
        <v>834</v>
      </c>
      <c r="F62" s="7">
        <f>'III TRIM'!F62+'IV TRIM'!F62</f>
        <v>437</v>
      </c>
      <c r="G62" s="7">
        <f>'III TRIM'!G62+'IV TRIM'!G62</f>
        <v>397</v>
      </c>
    </row>
    <row r="63" spans="1:9" ht="16.5">
      <c r="A63" s="4" t="s">
        <v>16</v>
      </c>
      <c r="B63" s="7">
        <f>'III TRIM'!B63+'IV TRIM'!B63</f>
        <v>221</v>
      </c>
      <c r="C63" s="7">
        <f>'III TRIM'!C63+'IV TRIM'!C63</f>
        <v>114</v>
      </c>
      <c r="D63" s="7">
        <f>'III TRIM'!D63+'IV TRIM'!D63</f>
        <v>107</v>
      </c>
      <c r="E63" s="7">
        <f>'III TRIM'!E63+'IV TRIM'!E63</f>
        <v>662</v>
      </c>
      <c r="F63" s="7">
        <f>'III TRIM'!F63+'IV TRIM'!F63</f>
        <v>362</v>
      </c>
      <c r="G63" s="7">
        <f>'III TRIM'!G63+'IV TRIM'!G63</f>
        <v>300</v>
      </c>
    </row>
    <row r="64" spans="1:9" ht="16.5">
      <c r="A64" s="4" t="s">
        <v>17</v>
      </c>
      <c r="B64" s="7">
        <f>'III TRIM'!B64+'IV TRIM'!B64</f>
        <v>292</v>
      </c>
      <c r="C64" s="7">
        <f>'III TRIM'!C64+'IV TRIM'!C64</f>
        <v>180</v>
      </c>
      <c r="D64" s="7">
        <f>'III TRIM'!D64+'IV TRIM'!D64</f>
        <v>112</v>
      </c>
      <c r="E64" s="7">
        <f>'III TRIM'!E64+'IV TRIM'!E64</f>
        <v>1524</v>
      </c>
      <c r="F64" s="7">
        <f>'III TRIM'!F64+'IV TRIM'!F64</f>
        <v>1093</v>
      </c>
      <c r="G64" s="7">
        <f>'III TRIM'!G64+'IV TRIM'!G64</f>
        <v>431</v>
      </c>
    </row>
    <row r="65" spans="1:9" ht="16.5">
      <c r="A65" s="4" t="s">
        <v>18</v>
      </c>
      <c r="B65" s="7">
        <f>'III TRIM'!B65+'IV TRIM'!B65</f>
        <v>678</v>
      </c>
      <c r="C65" s="7">
        <f>'III TRIM'!C65+'IV TRIM'!C65</f>
        <v>411</v>
      </c>
      <c r="D65" s="7">
        <f>'III TRIM'!D65+'IV TRIM'!D65</f>
        <v>267</v>
      </c>
      <c r="E65" s="7">
        <f>'III TRIM'!E65+'IV TRIM'!E65</f>
        <v>3092</v>
      </c>
      <c r="F65" s="7">
        <f>'III TRIM'!F65+'IV TRIM'!F65</f>
        <v>2343</v>
      </c>
      <c r="G65" s="7">
        <f>'III TRIM'!G65+'IV TRIM'!G65</f>
        <v>749</v>
      </c>
    </row>
    <row r="66" spans="1:9" ht="16.5">
      <c r="A66" s="4" t="s">
        <v>19</v>
      </c>
      <c r="B66" s="7">
        <f>'III TRIM'!B66+'IV TRIM'!B66</f>
        <v>317</v>
      </c>
      <c r="C66" s="7">
        <f>'III TRIM'!C66+'IV TRIM'!C66</f>
        <v>207</v>
      </c>
      <c r="D66" s="7">
        <f>'III TRIM'!D66+'IV TRIM'!D66</f>
        <v>110</v>
      </c>
      <c r="E66" s="7">
        <f>'III TRIM'!E66+'IV TRIM'!E66</f>
        <v>1397</v>
      </c>
      <c r="F66" s="7">
        <f>'III TRIM'!F66+'IV TRIM'!F66</f>
        <v>1066</v>
      </c>
      <c r="G66" s="7">
        <f>'III TRIM'!G66+'IV TRIM'!G66</f>
        <v>331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7" t="s">
        <v>46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'III TRIM'!B80+'IV TRIM'!B80</f>
        <v>1648</v>
      </c>
      <c r="C80" s="3">
        <f>'III TRIM'!C80+'IV TRIM'!C80</f>
        <v>940</v>
      </c>
      <c r="D80" s="3">
        <f>'III TRIM'!D80+'IV TRIM'!D80</f>
        <v>708</v>
      </c>
      <c r="E80" s="3">
        <f>'III TRIM'!E80+'IV TRIM'!E80</f>
        <v>8821</v>
      </c>
      <c r="F80" s="3">
        <f>'III TRIM'!F80+'IV TRIM'!F80</f>
        <v>5490</v>
      </c>
      <c r="G80" s="3">
        <f>'III TRIM'!G80+'IV TRIM'!G80</f>
        <v>3331</v>
      </c>
    </row>
    <row r="81" spans="1:9" ht="16.5">
      <c r="A81" s="4" t="s">
        <v>12</v>
      </c>
      <c r="B81" s="7">
        <f>'III TRIM'!B81+'IV TRIM'!B81</f>
        <v>15</v>
      </c>
      <c r="C81" s="7">
        <f>'III TRIM'!C81+'IV TRIM'!C81</f>
        <v>11</v>
      </c>
      <c r="D81" s="7">
        <f>'III TRIM'!D81+'IV TRIM'!D81</f>
        <v>4</v>
      </c>
      <c r="E81" s="7">
        <f>'III TRIM'!E81+'IV TRIM'!E81</f>
        <v>42</v>
      </c>
      <c r="F81" s="7">
        <f>'III TRIM'!F81+'IV TRIM'!F81</f>
        <v>28</v>
      </c>
      <c r="G81" s="7">
        <f>'III TRIM'!G81+'IV TRIM'!G81</f>
        <v>14</v>
      </c>
    </row>
    <row r="82" spans="1:9" ht="16.5">
      <c r="A82" s="4" t="s">
        <v>13</v>
      </c>
      <c r="B82" s="7">
        <f>'III TRIM'!B82+'IV TRIM'!B82</f>
        <v>38</v>
      </c>
      <c r="C82" s="7">
        <f>'III TRIM'!C82+'IV TRIM'!C82</f>
        <v>18</v>
      </c>
      <c r="D82" s="7">
        <f>'III TRIM'!D82+'IV TRIM'!D82</f>
        <v>20</v>
      </c>
      <c r="E82" s="7">
        <f>'III TRIM'!E82+'IV TRIM'!E82</f>
        <v>571</v>
      </c>
      <c r="F82" s="7">
        <f>'III TRIM'!F82+'IV TRIM'!F82</f>
        <v>310</v>
      </c>
      <c r="G82" s="7">
        <f>'III TRIM'!G82+'IV TRIM'!G82</f>
        <v>261</v>
      </c>
    </row>
    <row r="83" spans="1:9" ht="16.5">
      <c r="A83" s="4" t="s">
        <v>14</v>
      </c>
      <c r="B83" s="7">
        <f>'III TRIM'!B83+'IV TRIM'!B83</f>
        <v>73</v>
      </c>
      <c r="C83" s="7">
        <f>'III TRIM'!C83+'IV TRIM'!C83</f>
        <v>40</v>
      </c>
      <c r="D83" s="7">
        <f>'III TRIM'!D83+'IV TRIM'!D83</f>
        <v>33</v>
      </c>
      <c r="E83" s="7">
        <f>'III TRIM'!E83+'IV TRIM'!E83</f>
        <v>948</v>
      </c>
      <c r="F83" s="7">
        <f>'III TRIM'!F83+'IV TRIM'!F83</f>
        <v>508</v>
      </c>
      <c r="G83" s="7">
        <f>'III TRIM'!G83+'IV TRIM'!G83</f>
        <v>440</v>
      </c>
    </row>
    <row r="84" spans="1:9" ht="16.5">
      <c r="A84" s="4" t="s">
        <v>15</v>
      </c>
      <c r="B84" s="7">
        <f>'III TRIM'!B84+'IV TRIM'!B84</f>
        <v>114</v>
      </c>
      <c r="C84" s="7">
        <f>'III TRIM'!C84+'IV TRIM'!C84</f>
        <v>58</v>
      </c>
      <c r="D84" s="7">
        <f>'III TRIM'!D84+'IV TRIM'!D84</f>
        <v>56</v>
      </c>
      <c r="E84" s="7">
        <f>'III TRIM'!E84+'IV TRIM'!E84</f>
        <v>628</v>
      </c>
      <c r="F84" s="7">
        <f>'III TRIM'!F84+'IV TRIM'!F84</f>
        <v>285</v>
      </c>
      <c r="G84" s="7">
        <f>'III TRIM'!G84+'IV TRIM'!G84</f>
        <v>343</v>
      </c>
    </row>
    <row r="85" spans="1:9" ht="16.5">
      <c r="A85" s="4" t="s">
        <v>16</v>
      </c>
      <c r="B85" s="7">
        <f>'III TRIM'!B85+'IV TRIM'!B85</f>
        <v>164</v>
      </c>
      <c r="C85" s="7">
        <f>'III TRIM'!C85+'IV TRIM'!C85</f>
        <v>75</v>
      </c>
      <c r="D85" s="7">
        <f>'III TRIM'!D85+'IV TRIM'!D85</f>
        <v>89</v>
      </c>
      <c r="E85" s="7">
        <f>'III TRIM'!E85+'IV TRIM'!E85</f>
        <v>848</v>
      </c>
      <c r="F85" s="7">
        <f>'III TRIM'!F85+'IV TRIM'!F85</f>
        <v>371</v>
      </c>
      <c r="G85" s="7">
        <f>'III TRIM'!G85+'IV TRIM'!G85</f>
        <v>477</v>
      </c>
    </row>
    <row r="86" spans="1:9" ht="16.5">
      <c r="A86" s="4" t="s">
        <v>17</v>
      </c>
      <c r="B86" s="7">
        <f>'III TRIM'!B86+'IV TRIM'!B86</f>
        <v>352</v>
      </c>
      <c r="C86" s="7">
        <f>'III TRIM'!C86+'IV TRIM'!C86</f>
        <v>213</v>
      </c>
      <c r="D86" s="7">
        <f>'III TRIM'!D86+'IV TRIM'!D86</f>
        <v>139</v>
      </c>
      <c r="E86" s="7">
        <f>'III TRIM'!E86+'IV TRIM'!E86</f>
        <v>1799</v>
      </c>
      <c r="F86" s="7">
        <f>'III TRIM'!F86+'IV TRIM'!F86</f>
        <v>1234</v>
      </c>
      <c r="G86" s="7">
        <f>'III TRIM'!G86+'IV TRIM'!G86</f>
        <v>565</v>
      </c>
    </row>
    <row r="87" spans="1:9" ht="16.5">
      <c r="A87" s="4" t="s">
        <v>18</v>
      </c>
      <c r="B87" s="7">
        <f>'III TRIM'!B87+'IV TRIM'!B87</f>
        <v>679</v>
      </c>
      <c r="C87" s="7">
        <f>'III TRIM'!C87+'IV TRIM'!C87</f>
        <v>401</v>
      </c>
      <c r="D87" s="7">
        <f>'III TRIM'!D87+'IV TRIM'!D87</f>
        <v>278</v>
      </c>
      <c r="E87" s="7">
        <f>'III TRIM'!E87+'IV TRIM'!E87</f>
        <v>2943</v>
      </c>
      <c r="F87" s="7">
        <f>'III TRIM'!F87+'IV TRIM'!F87</f>
        <v>2062</v>
      </c>
      <c r="G87" s="7">
        <f>'III TRIM'!G87+'IV TRIM'!G87</f>
        <v>881</v>
      </c>
    </row>
    <row r="88" spans="1:9" ht="16.5">
      <c r="A88" s="4" t="s">
        <v>19</v>
      </c>
      <c r="B88" s="7">
        <f>'III TRIM'!B88+'IV TRIM'!B88</f>
        <v>213</v>
      </c>
      <c r="C88" s="7">
        <f>'III TRIM'!C88+'IV TRIM'!C88</f>
        <v>124</v>
      </c>
      <c r="D88" s="7">
        <f>'III TRIM'!D88+'IV TRIM'!D88</f>
        <v>89</v>
      </c>
      <c r="E88" s="7">
        <f>'III TRIM'!E88+'IV TRIM'!E88</f>
        <v>1042</v>
      </c>
      <c r="F88" s="7">
        <f>'III TRIM'!F88+'IV TRIM'!F88</f>
        <v>692</v>
      </c>
      <c r="G88" s="7">
        <f>'III TRIM'!G88+'IV TRIM'!G88</f>
        <v>350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7" t="s">
        <v>46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'III TRIM'!B102+'IV TRIM'!B102</f>
        <v>284</v>
      </c>
      <c r="C102" s="3">
        <f>'III TRIM'!C102+'IV TRIM'!C102</f>
        <v>157</v>
      </c>
      <c r="D102" s="3">
        <f>'III TRIM'!D102+'IV TRIM'!D102</f>
        <v>127</v>
      </c>
      <c r="E102" s="3">
        <f>'III TRIM'!E102+'IV TRIM'!E102</f>
        <v>2509</v>
      </c>
      <c r="F102" s="3">
        <f>'III TRIM'!F102+'IV TRIM'!F102</f>
        <v>1555</v>
      </c>
      <c r="G102" s="3">
        <f>'III TRIM'!G102+'IV TRIM'!G102</f>
        <v>954</v>
      </c>
    </row>
    <row r="103" spans="1:9" ht="16.5">
      <c r="A103" s="4" t="s">
        <v>12</v>
      </c>
      <c r="B103" s="7">
        <f>'III TRIM'!B103+'IV TRIM'!B103</f>
        <v>11</v>
      </c>
      <c r="C103" s="7">
        <f>'III TRIM'!C103+'IV TRIM'!C103</f>
        <v>3</v>
      </c>
      <c r="D103" s="7">
        <f>'III TRIM'!D103+'IV TRIM'!D103</f>
        <v>8</v>
      </c>
      <c r="E103" s="7">
        <f>'III TRIM'!E103+'IV TRIM'!E103</f>
        <v>26</v>
      </c>
      <c r="F103" s="7">
        <f>'III TRIM'!F103+'IV TRIM'!F103</f>
        <v>9</v>
      </c>
      <c r="G103" s="7">
        <f>'III TRIM'!G103+'IV TRIM'!G103</f>
        <v>17</v>
      </c>
    </row>
    <row r="104" spans="1:9" ht="16.5">
      <c r="A104" s="4" t="s">
        <v>13</v>
      </c>
      <c r="B104" s="7">
        <f>'III TRIM'!B104+'IV TRIM'!B104</f>
        <v>9</v>
      </c>
      <c r="C104" s="7">
        <f>'III TRIM'!C104+'IV TRIM'!C104</f>
        <v>3</v>
      </c>
      <c r="D104" s="7">
        <f>'III TRIM'!D104+'IV TRIM'!D104</f>
        <v>6</v>
      </c>
      <c r="E104" s="7">
        <f>'III TRIM'!E104+'IV TRIM'!E104</f>
        <v>121</v>
      </c>
      <c r="F104" s="7">
        <f>'III TRIM'!F104+'IV TRIM'!F104</f>
        <v>44</v>
      </c>
      <c r="G104" s="7">
        <f>'III TRIM'!G104+'IV TRIM'!G104</f>
        <v>77</v>
      </c>
    </row>
    <row r="105" spans="1:9" ht="16.5">
      <c r="A105" s="4" t="s">
        <v>14</v>
      </c>
      <c r="B105" s="7">
        <f>'III TRIM'!B105+'IV TRIM'!B105</f>
        <v>23</v>
      </c>
      <c r="C105" s="7">
        <f>'III TRIM'!C105+'IV TRIM'!C105</f>
        <v>11</v>
      </c>
      <c r="D105" s="7">
        <f>'III TRIM'!D105+'IV TRIM'!D105</f>
        <v>12</v>
      </c>
      <c r="E105" s="7">
        <f>'III TRIM'!E105+'IV TRIM'!E105</f>
        <v>350</v>
      </c>
      <c r="F105" s="7">
        <f>'III TRIM'!F105+'IV TRIM'!F105</f>
        <v>158</v>
      </c>
      <c r="G105" s="7">
        <f>'III TRIM'!G105+'IV TRIM'!G105</f>
        <v>192</v>
      </c>
    </row>
    <row r="106" spans="1:9" ht="16.5">
      <c r="A106" s="4" t="s">
        <v>15</v>
      </c>
      <c r="B106" s="7">
        <f>'III TRIM'!B106+'IV TRIM'!B106</f>
        <v>20</v>
      </c>
      <c r="C106" s="7">
        <f>'III TRIM'!C106+'IV TRIM'!C106</f>
        <v>7</v>
      </c>
      <c r="D106" s="7">
        <f>'III TRIM'!D106+'IV TRIM'!D106</f>
        <v>13</v>
      </c>
      <c r="E106" s="7">
        <f>'III TRIM'!E106+'IV TRIM'!E106</f>
        <v>237</v>
      </c>
      <c r="F106" s="7">
        <f>'III TRIM'!F106+'IV TRIM'!F106</f>
        <v>108</v>
      </c>
      <c r="G106" s="7">
        <f>'III TRIM'!G106+'IV TRIM'!G106</f>
        <v>129</v>
      </c>
    </row>
    <row r="107" spans="1:9" ht="16.5">
      <c r="A107" s="4" t="s">
        <v>16</v>
      </c>
      <c r="B107" s="7">
        <f>'III TRIM'!B107+'IV TRIM'!B107</f>
        <v>18</v>
      </c>
      <c r="C107" s="7">
        <f>'III TRIM'!C107+'IV TRIM'!C107</f>
        <v>10</v>
      </c>
      <c r="D107" s="7">
        <f>'III TRIM'!D107+'IV TRIM'!D107</f>
        <v>8</v>
      </c>
      <c r="E107" s="7">
        <f>'III TRIM'!E107+'IV TRIM'!E107</f>
        <v>234</v>
      </c>
      <c r="F107" s="7">
        <f>'III TRIM'!F107+'IV TRIM'!F107</f>
        <v>106</v>
      </c>
      <c r="G107" s="7">
        <f>'III TRIM'!G107+'IV TRIM'!G107</f>
        <v>128</v>
      </c>
    </row>
    <row r="108" spans="1:9" ht="16.5">
      <c r="A108" s="4" t="s">
        <v>17</v>
      </c>
      <c r="B108" s="7">
        <f>'III TRIM'!B108+'IV TRIM'!B108</f>
        <v>56</v>
      </c>
      <c r="C108" s="7">
        <f>'III TRIM'!C108+'IV TRIM'!C108</f>
        <v>32</v>
      </c>
      <c r="D108" s="7">
        <f>'III TRIM'!D108+'IV TRIM'!D108</f>
        <v>24</v>
      </c>
      <c r="E108" s="7">
        <f>'III TRIM'!E108+'IV TRIM'!E108</f>
        <v>436</v>
      </c>
      <c r="F108" s="7">
        <f>'III TRIM'!F108+'IV TRIM'!F108</f>
        <v>307</v>
      </c>
      <c r="G108" s="7">
        <f>'III TRIM'!G108+'IV TRIM'!G108</f>
        <v>129</v>
      </c>
    </row>
    <row r="109" spans="1:9" ht="16.5">
      <c r="A109" s="4" t="s">
        <v>18</v>
      </c>
      <c r="B109" s="7">
        <f>'III TRIM'!B109+'IV TRIM'!B109</f>
        <v>93</v>
      </c>
      <c r="C109" s="7">
        <f>'III TRIM'!C109+'IV TRIM'!C109</f>
        <v>57</v>
      </c>
      <c r="D109" s="7">
        <f>'III TRIM'!D109+'IV TRIM'!D109</f>
        <v>36</v>
      </c>
      <c r="E109" s="7">
        <f>'III TRIM'!E109+'IV TRIM'!E109</f>
        <v>770</v>
      </c>
      <c r="F109" s="7">
        <f>'III TRIM'!F109+'IV TRIM'!F109</f>
        <v>598</v>
      </c>
      <c r="G109" s="7">
        <f>'III TRIM'!G109+'IV TRIM'!G109</f>
        <v>172</v>
      </c>
    </row>
    <row r="110" spans="1:9" ht="16.5">
      <c r="A110" s="4" t="s">
        <v>19</v>
      </c>
      <c r="B110" s="7">
        <f>'III TRIM'!B110+'IV TRIM'!B110</f>
        <v>54</v>
      </c>
      <c r="C110" s="7">
        <f>'III TRIM'!C110+'IV TRIM'!C110</f>
        <v>34</v>
      </c>
      <c r="D110" s="7">
        <f>'III TRIM'!D110+'IV TRIM'!D110</f>
        <v>20</v>
      </c>
      <c r="E110" s="7">
        <f>'III TRIM'!E110+'IV TRIM'!E110</f>
        <v>335</v>
      </c>
      <c r="F110" s="7">
        <f>'III TRIM'!F110+'IV TRIM'!F110</f>
        <v>225</v>
      </c>
      <c r="G110" s="7">
        <f>'III TRIM'!G110+'IV TRIM'!G110</f>
        <v>110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6B46F-7675-43CA-823D-ECA38656C7F5}">
  <dimension ref="A1:I110"/>
  <sheetViews>
    <sheetView tabSelected="1" workbookViewId="0">
      <selection activeCell="C17" sqref="C1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7" t="s">
        <v>47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'I SEM'!B14+'II SEMESTRE'!B14</f>
        <v>12612</v>
      </c>
      <c r="C14" s="3">
        <f>'I SEM'!C14+'II SEMESTRE'!C14</f>
        <v>7117</v>
      </c>
      <c r="D14" s="3">
        <f>'I SEM'!D14+'II SEMESTRE'!D14</f>
        <v>5495</v>
      </c>
      <c r="E14" s="3">
        <f>'I SEM'!E14+'II SEMESTRE'!E14</f>
        <v>93363</v>
      </c>
      <c r="F14" s="3">
        <f>'I SEM'!F14+'II SEMESTRE'!F14</f>
        <v>60311</v>
      </c>
      <c r="G14" s="3">
        <f>'I SEM'!G14+'II SEMESTRE'!G14</f>
        <v>33052</v>
      </c>
    </row>
    <row r="15" spans="1:9" ht="16.5">
      <c r="A15" s="4" t="s">
        <v>12</v>
      </c>
      <c r="B15" s="7">
        <f>'I SEM'!B15+'II SEMESTRE'!B15</f>
        <v>176</v>
      </c>
      <c r="C15" s="7">
        <f>'I SEM'!C15+'II SEMESTRE'!C15</f>
        <v>91</v>
      </c>
      <c r="D15" s="7">
        <f>'I SEM'!D15+'II SEMESTRE'!D15</f>
        <v>85</v>
      </c>
      <c r="E15" s="7">
        <f>'I SEM'!E15+'II SEMESTRE'!E15</f>
        <v>659</v>
      </c>
      <c r="F15" s="7">
        <f>'I SEM'!F15+'II SEMESTRE'!F15</f>
        <v>357</v>
      </c>
      <c r="G15" s="7">
        <f>'I SEM'!G15+'II SEMESTRE'!G15</f>
        <v>302</v>
      </c>
    </row>
    <row r="16" spans="1:9" ht="16.5">
      <c r="A16" s="4" t="s">
        <v>13</v>
      </c>
      <c r="B16" s="7">
        <f>'I SEM'!B16+'II SEMESTRE'!B16</f>
        <v>297</v>
      </c>
      <c r="C16" s="7">
        <f>'I SEM'!C16+'II SEMESTRE'!C16</f>
        <v>130</v>
      </c>
      <c r="D16" s="7">
        <f>'I SEM'!D16+'II SEMESTRE'!D16</f>
        <v>167</v>
      </c>
      <c r="E16" s="7">
        <f>'I SEM'!E16+'II SEMESTRE'!E16</f>
        <v>5526</v>
      </c>
      <c r="F16" s="7">
        <f>'I SEM'!F16+'II SEMESTRE'!F16</f>
        <v>2766</v>
      </c>
      <c r="G16" s="7">
        <f>'I SEM'!G16+'II SEMESTRE'!G16</f>
        <v>2760</v>
      </c>
    </row>
    <row r="17" spans="1:9" ht="16.5">
      <c r="A17" s="4" t="s">
        <v>14</v>
      </c>
      <c r="B17" s="7">
        <f>'I SEM'!B17+'II SEMESTRE'!B17</f>
        <v>899</v>
      </c>
      <c r="C17" s="7">
        <f>'I SEM'!C17+'II SEMESTRE'!C17</f>
        <v>459</v>
      </c>
      <c r="D17" s="7">
        <f>'I SEM'!D17+'II SEMESTRE'!D17</f>
        <v>440</v>
      </c>
      <c r="E17" s="7">
        <f>'I SEM'!E17+'II SEMESTRE'!E17</f>
        <v>11755</v>
      </c>
      <c r="F17" s="7">
        <f>'I SEM'!F17+'II SEMESTRE'!F17</f>
        <v>5863</v>
      </c>
      <c r="G17" s="7">
        <f>'I SEM'!G17+'II SEMESTRE'!G17</f>
        <v>5892</v>
      </c>
    </row>
    <row r="18" spans="1:9" ht="16.5">
      <c r="A18" s="4" t="s">
        <v>15</v>
      </c>
      <c r="B18" s="7">
        <f>'I SEM'!B18+'II SEMESTRE'!B18</f>
        <v>1397</v>
      </c>
      <c r="C18" s="7">
        <f>'I SEM'!C18+'II SEMESTRE'!C18</f>
        <v>752</v>
      </c>
      <c r="D18" s="7">
        <f>'I SEM'!D18+'II SEMESTRE'!D18</f>
        <v>645</v>
      </c>
      <c r="E18" s="7">
        <f>'I SEM'!E18+'II SEMESTRE'!E18</f>
        <v>8226</v>
      </c>
      <c r="F18" s="7">
        <f>'I SEM'!F18+'II SEMESTRE'!F18</f>
        <v>4464</v>
      </c>
      <c r="G18" s="7">
        <f>'I SEM'!G18+'II SEMESTRE'!G18</f>
        <v>3762</v>
      </c>
    </row>
    <row r="19" spans="1:9" ht="16.5">
      <c r="A19" s="4" t="s">
        <v>16</v>
      </c>
      <c r="B19" s="7">
        <f>'I SEM'!B19+'II SEMESTRE'!B19</f>
        <v>1242</v>
      </c>
      <c r="C19" s="7">
        <f>'I SEM'!C19+'II SEMESTRE'!C19</f>
        <v>664</v>
      </c>
      <c r="D19" s="7">
        <f>'I SEM'!D19+'II SEMESTRE'!D19</f>
        <v>578</v>
      </c>
      <c r="E19" s="7">
        <f>'I SEM'!E19+'II SEMESTRE'!E19</f>
        <v>7145</v>
      </c>
      <c r="F19" s="7">
        <f>'I SEM'!F19+'II SEMESTRE'!F19</f>
        <v>4001</v>
      </c>
      <c r="G19" s="7">
        <f>'I SEM'!G19+'II SEMESTRE'!G19</f>
        <v>3144</v>
      </c>
    </row>
    <row r="20" spans="1:9" ht="16.5">
      <c r="A20" s="4" t="s">
        <v>17</v>
      </c>
      <c r="B20" s="7">
        <f>'I SEM'!B20+'II SEMESTRE'!B20</f>
        <v>2270</v>
      </c>
      <c r="C20" s="7">
        <f>'I SEM'!C20+'II SEMESTRE'!C20</f>
        <v>1325</v>
      </c>
      <c r="D20" s="7">
        <f>'I SEM'!D20+'II SEMESTRE'!D20</f>
        <v>945</v>
      </c>
      <c r="E20" s="7">
        <f>'I SEM'!E20+'II SEMESTRE'!E20</f>
        <v>17350</v>
      </c>
      <c r="F20" s="7">
        <f>'I SEM'!F20+'II SEMESTRE'!F20</f>
        <v>12544</v>
      </c>
      <c r="G20" s="7">
        <f>'I SEM'!G20+'II SEMESTRE'!G20</f>
        <v>4806</v>
      </c>
    </row>
    <row r="21" spans="1:9" ht="16.5">
      <c r="A21" s="4" t="s">
        <v>18</v>
      </c>
      <c r="B21" s="7">
        <f>'I SEM'!B21+'II SEMESTRE'!B21</f>
        <v>4547</v>
      </c>
      <c r="C21" s="7">
        <f>'I SEM'!C21+'II SEMESTRE'!C21</f>
        <v>2676</v>
      </c>
      <c r="D21" s="7">
        <f>'I SEM'!D21+'II SEMESTRE'!D21</f>
        <v>1871</v>
      </c>
      <c r="E21" s="7">
        <f>'I SEM'!E21+'II SEMESTRE'!E21</f>
        <v>30572</v>
      </c>
      <c r="F21" s="7">
        <f>'I SEM'!F21+'II SEMESTRE'!F21</f>
        <v>22623</v>
      </c>
      <c r="G21" s="7">
        <f>'I SEM'!G21+'II SEMESTRE'!G21</f>
        <v>7949</v>
      </c>
    </row>
    <row r="22" spans="1:9" ht="16.5">
      <c r="A22" s="4" t="s">
        <v>19</v>
      </c>
      <c r="B22" s="7">
        <f>'I SEM'!B22+'II SEMESTRE'!B22</f>
        <v>1784</v>
      </c>
      <c r="C22" s="7">
        <f>'I SEM'!C22+'II SEMESTRE'!C22</f>
        <v>1020</v>
      </c>
      <c r="D22" s="7">
        <f>'I SEM'!D22+'II SEMESTRE'!D22</f>
        <v>764</v>
      </c>
      <c r="E22" s="7">
        <f>'I SEM'!E22+'II SEMESTRE'!E22</f>
        <v>12130</v>
      </c>
      <c r="F22" s="7">
        <f>'I SEM'!F22+'II SEMESTRE'!F22</f>
        <v>7693</v>
      </c>
      <c r="G22" s="7">
        <f>'I SEM'!G22+'II SEMESTRE'!G22</f>
        <v>4437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7" t="s">
        <v>47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'I SEM'!B36+'II SEMESTRE'!B36</f>
        <v>6251</v>
      </c>
      <c r="C36" s="3">
        <f>'I SEM'!C36+'II SEMESTRE'!C36</f>
        <v>3517</v>
      </c>
      <c r="D36" s="3">
        <f>'I SEM'!D36+'II SEMESTRE'!D36</f>
        <v>2734</v>
      </c>
      <c r="E36" s="3">
        <f>'I SEM'!E36+'II SEMESTRE'!E36</f>
        <v>49075</v>
      </c>
      <c r="F36" s="3">
        <f>'I SEM'!F36+'II SEMESTRE'!F36</f>
        <v>31810</v>
      </c>
      <c r="G36" s="3">
        <f>'I SEM'!G36+'II SEMESTRE'!G36</f>
        <v>17265</v>
      </c>
    </row>
    <row r="37" spans="1:9" ht="16.5">
      <c r="A37" s="4" t="s">
        <v>12</v>
      </c>
      <c r="B37" s="7">
        <f>'I SEM'!B37+'II SEMESTRE'!B37</f>
        <v>103</v>
      </c>
      <c r="C37" s="7">
        <f>'I SEM'!C37+'II SEMESTRE'!C37</f>
        <v>48</v>
      </c>
      <c r="D37" s="7">
        <f>'I SEM'!D37+'II SEMESTRE'!D37</f>
        <v>55</v>
      </c>
      <c r="E37" s="7">
        <f>'I SEM'!E37+'II SEMESTRE'!E37</f>
        <v>721</v>
      </c>
      <c r="F37" s="7">
        <f>'I SEM'!F37+'II SEMESTRE'!F37</f>
        <v>389</v>
      </c>
      <c r="G37" s="7">
        <f>'I SEM'!G37+'II SEMESTRE'!G37</f>
        <v>332</v>
      </c>
    </row>
    <row r="38" spans="1:9" ht="16.5">
      <c r="A38" s="4" t="s">
        <v>13</v>
      </c>
      <c r="B38" s="7">
        <f>'I SEM'!B38+'II SEMESTRE'!B38</f>
        <v>187</v>
      </c>
      <c r="C38" s="7">
        <f>'I SEM'!C38+'II SEMESTRE'!C38</f>
        <v>89</v>
      </c>
      <c r="D38" s="7">
        <f>'I SEM'!D38+'II SEMESTRE'!D38</f>
        <v>98</v>
      </c>
      <c r="E38" s="7">
        <f>'I SEM'!E38+'II SEMESTRE'!E38</f>
        <v>4203</v>
      </c>
      <c r="F38" s="7">
        <f>'I SEM'!F38+'II SEMESTRE'!F38</f>
        <v>2365</v>
      </c>
      <c r="G38" s="7">
        <f>'I SEM'!G38+'II SEMESTRE'!G38</f>
        <v>1838</v>
      </c>
    </row>
    <row r="39" spans="1:9" ht="16.5">
      <c r="A39" s="4" t="s">
        <v>14</v>
      </c>
      <c r="B39" s="7">
        <f>'I SEM'!B39+'II SEMESTRE'!B39</f>
        <v>560</v>
      </c>
      <c r="C39" s="7">
        <f>'I SEM'!C39+'II SEMESTRE'!C39</f>
        <v>284</v>
      </c>
      <c r="D39" s="7">
        <f>'I SEM'!D39+'II SEMESTRE'!D39</f>
        <v>276</v>
      </c>
      <c r="E39" s="7">
        <f>'I SEM'!E39+'II SEMESTRE'!E39</f>
        <v>8240</v>
      </c>
      <c r="F39" s="7">
        <f>'I SEM'!F39+'II SEMESTRE'!F39</f>
        <v>4533</v>
      </c>
      <c r="G39" s="7">
        <f>'I SEM'!G39+'II SEMESTRE'!G39</f>
        <v>3707</v>
      </c>
    </row>
    <row r="40" spans="1:9" ht="16.5">
      <c r="A40" s="4" t="s">
        <v>15</v>
      </c>
      <c r="B40" s="7">
        <f>'I SEM'!B40+'II SEMESTRE'!B40</f>
        <v>897</v>
      </c>
      <c r="C40" s="7">
        <f>'I SEM'!C40+'II SEMESTRE'!C40</f>
        <v>478</v>
      </c>
      <c r="D40" s="7">
        <f>'I SEM'!D40+'II SEMESTRE'!D40</f>
        <v>419</v>
      </c>
      <c r="E40" s="7">
        <f>'I SEM'!E40+'II SEMESTRE'!E40</f>
        <v>4941</v>
      </c>
      <c r="F40" s="7">
        <f>'I SEM'!F40+'II SEMESTRE'!F40</f>
        <v>2765</v>
      </c>
      <c r="G40" s="7">
        <f>'I SEM'!G40+'II SEMESTRE'!G40</f>
        <v>2176</v>
      </c>
    </row>
    <row r="41" spans="1:9" ht="16.5">
      <c r="A41" s="4" t="s">
        <v>16</v>
      </c>
      <c r="B41" s="7">
        <f>'I SEM'!B41+'II SEMESTRE'!B41</f>
        <v>711</v>
      </c>
      <c r="C41" s="7">
        <f>'I SEM'!C41+'II SEMESTRE'!C41</f>
        <v>397</v>
      </c>
      <c r="D41" s="7">
        <f>'I SEM'!D41+'II SEMESTRE'!D41</f>
        <v>314</v>
      </c>
      <c r="E41" s="7">
        <f>'I SEM'!E41+'II SEMESTRE'!E41</f>
        <v>3860</v>
      </c>
      <c r="F41" s="7">
        <f>'I SEM'!F41+'II SEMESTRE'!F41</f>
        <v>2333</v>
      </c>
      <c r="G41" s="7">
        <f>'I SEM'!G41+'II SEMESTRE'!G41</f>
        <v>1527</v>
      </c>
    </row>
    <row r="42" spans="1:9" ht="16.5">
      <c r="A42" s="4" t="s">
        <v>17</v>
      </c>
      <c r="B42" s="7">
        <f>'I SEM'!B42+'II SEMESTRE'!B42</f>
        <v>1133</v>
      </c>
      <c r="C42" s="7">
        <f>'I SEM'!C42+'II SEMESTRE'!C42</f>
        <v>641</v>
      </c>
      <c r="D42" s="7">
        <f>'I SEM'!D42+'II SEMESTRE'!D42</f>
        <v>492</v>
      </c>
      <c r="E42" s="7">
        <f>'I SEM'!E42+'II SEMESTRE'!E42</f>
        <v>9305</v>
      </c>
      <c r="F42" s="7">
        <f>'I SEM'!F42+'II SEMESTRE'!F42</f>
        <v>6802</v>
      </c>
      <c r="G42" s="7">
        <f>'I SEM'!G42+'II SEMESTRE'!G42</f>
        <v>2503</v>
      </c>
    </row>
    <row r="43" spans="1:9" ht="16.5">
      <c r="A43" s="4" t="s">
        <v>18</v>
      </c>
      <c r="B43" s="7">
        <f>'I SEM'!B43+'II SEMESTRE'!B43</f>
        <v>2118</v>
      </c>
      <c r="C43" s="7">
        <f>'I SEM'!C43+'II SEMESTRE'!C43</f>
        <v>1259</v>
      </c>
      <c r="D43" s="7">
        <f>'I SEM'!D43+'II SEMESTRE'!D43</f>
        <v>859</v>
      </c>
      <c r="E43" s="7">
        <f>'I SEM'!E43+'II SEMESTRE'!E43</f>
        <v>15624</v>
      </c>
      <c r="F43" s="7">
        <f>'I SEM'!F43+'II SEMESTRE'!F43</f>
        <v>11677</v>
      </c>
      <c r="G43" s="7">
        <f>'I SEM'!G43+'II SEMESTRE'!G43</f>
        <v>3947</v>
      </c>
    </row>
    <row r="44" spans="1:9" ht="16.5">
      <c r="A44" s="4" t="s">
        <v>19</v>
      </c>
      <c r="B44" s="7">
        <f>'I SEM'!B44+'II SEMESTRE'!B44</f>
        <v>806</v>
      </c>
      <c r="C44" s="7">
        <f>'I SEM'!C44+'II SEMESTRE'!C44</f>
        <v>445</v>
      </c>
      <c r="D44" s="7">
        <f>'I SEM'!D44+'II SEMESTRE'!D44</f>
        <v>361</v>
      </c>
      <c r="E44" s="7">
        <f>'I SEM'!E44+'II SEMESTRE'!E44</f>
        <v>6160</v>
      </c>
      <c r="F44" s="7">
        <f>'I SEM'!F44+'II SEMESTRE'!F44</f>
        <v>3752</v>
      </c>
      <c r="G44" s="7">
        <f>'I SEM'!G44+'II SEMESTRE'!G44</f>
        <v>2408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7" t="s">
        <v>47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'I SEM'!B58+'II SEMESTRE'!B58</f>
        <v>2548</v>
      </c>
      <c r="C58" s="3">
        <f>'I SEM'!C58+'II SEMESTRE'!C58</f>
        <v>1471</v>
      </c>
      <c r="D58" s="3">
        <f>'I SEM'!D58+'II SEMESTRE'!D58</f>
        <v>1077</v>
      </c>
      <c r="E58" s="3">
        <f>'I SEM'!E58+'II SEMESTRE'!E58</f>
        <v>18495</v>
      </c>
      <c r="F58" s="3">
        <f>'I SEM'!F58+'II SEMESTRE'!F58</f>
        <v>12302</v>
      </c>
      <c r="G58" s="3">
        <f>'I SEM'!G58+'II SEMESTRE'!G58</f>
        <v>6193</v>
      </c>
    </row>
    <row r="59" spans="1:9" ht="16.5">
      <c r="A59" s="4" t="s">
        <v>12</v>
      </c>
      <c r="B59" s="7">
        <f>'I SEM'!B59+'II SEMESTRE'!B59</f>
        <v>28</v>
      </c>
      <c r="C59" s="7">
        <f>'I SEM'!C59+'II SEMESTRE'!C59</f>
        <v>18</v>
      </c>
      <c r="D59" s="7">
        <f>'I SEM'!D59+'II SEMESTRE'!D59</f>
        <v>10</v>
      </c>
      <c r="E59" s="7">
        <f>'I SEM'!E59+'II SEMESTRE'!E59</f>
        <v>126</v>
      </c>
      <c r="F59" s="7">
        <f>'I SEM'!F59+'II SEMESTRE'!F59</f>
        <v>78</v>
      </c>
      <c r="G59" s="7">
        <f>'I SEM'!G59+'II SEMESTRE'!G59</f>
        <v>48</v>
      </c>
    </row>
    <row r="60" spans="1:9" ht="16.5">
      <c r="A60" s="4" t="s">
        <v>13</v>
      </c>
      <c r="B60" s="7">
        <f>'I SEM'!B60+'II SEMESTRE'!B60</f>
        <v>37</v>
      </c>
      <c r="C60" s="7">
        <f>'I SEM'!C60+'II SEMESTRE'!C60</f>
        <v>17</v>
      </c>
      <c r="D60" s="7">
        <f>'I SEM'!D60+'II SEMESTRE'!D60</f>
        <v>20</v>
      </c>
      <c r="E60" s="7">
        <f>'I SEM'!E60+'II SEMESTRE'!E60</f>
        <v>1172</v>
      </c>
      <c r="F60" s="7">
        <f>'I SEM'!F60+'II SEMESTRE'!F60</f>
        <v>610</v>
      </c>
      <c r="G60" s="7">
        <f>'I SEM'!G60+'II SEMESTRE'!G60</f>
        <v>562</v>
      </c>
    </row>
    <row r="61" spans="1:9" ht="16.5">
      <c r="A61" s="4" t="s">
        <v>14</v>
      </c>
      <c r="B61" s="7">
        <f>'I SEM'!B61+'II SEMESTRE'!B61</f>
        <v>165</v>
      </c>
      <c r="C61" s="7">
        <f>'I SEM'!C61+'II SEMESTRE'!C61</f>
        <v>83</v>
      </c>
      <c r="D61" s="7">
        <f>'I SEM'!D61+'II SEMESTRE'!D61</f>
        <v>82</v>
      </c>
      <c r="E61" s="7">
        <f>'I SEM'!E61+'II SEMESTRE'!E61</f>
        <v>2537</v>
      </c>
      <c r="F61" s="7">
        <f>'I SEM'!F61+'II SEMESTRE'!F61</f>
        <v>1357</v>
      </c>
      <c r="G61" s="7">
        <f>'I SEM'!G61+'II SEMESTRE'!G61</f>
        <v>1180</v>
      </c>
    </row>
    <row r="62" spans="1:9" ht="16.5">
      <c r="A62" s="4" t="s">
        <v>15</v>
      </c>
      <c r="B62" s="7">
        <f>'I SEM'!B62+'II SEMESTRE'!B62</f>
        <v>250</v>
      </c>
      <c r="C62" s="7">
        <f>'I SEM'!C62+'II SEMESTRE'!C62</f>
        <v>138</v>
      </c>
      <c r="D62" s="7">
        <f>'I SEM'!D62+'II SEMESTRE'!D62</f>
        <v>112</v>
      </c>
      <c r="E62" s="7">
        <f>'I SEM'!E62+'II SEMESTRE'!E62</f>
        <v>1835</v>
      </c>
      <c r="F62" s="7">
        <f>'I SEM'!F62+'II SEMESTRE'!F62</f>
        <v>1022</v>
      </c>
      <c r="G62" s="7">
        <f>'I SEM'!G62+'II SEMESTRE'!G62</f>
        <v>813</v>
      </c>
    </row>
    <row r="63" spans="1:9" ht="16.5">
      <c r="A63" s="4" t="s">
        <v>16</v>
      </c>
      <c r="B63" s="7">
        <f>'I SEM'!B63+'II SEMESTRE'!B63</f>
        <v>251</v>
      </c>
      <c r="C63" s="7">
        <f>'I SEM'!C63+'II SEMESTRE'!C63</f>
        <v>130</v>
      </c>
      <c r="D63" s="7">
        <f>'I SEM'!D63+'II SEMESTRE'!D63</f>
        <v>121</v>
      </c>
      <c r="E63" s="7">
        <f>'I SEM'!E63+'II SEMESTRE'!E63</f>
        <v>1007</v>
      </c>
      <c r="F63" s="7">
        <f>'I SEM'!F63+'II SEMESTRE'!F63</f>
        <v>551</v>
      </c>
      <c r="G63" s="7">
        <f>'I SEM'!G63+'II SEMESTRE'!G63</f>
        <v>456</v>
      </c>
    </row>
    <row r="64" spans="1:9" ht="16.5">
      <c r="A64" s="4" t="s">
        <v>17</v>
      </c>
      <c r="B64" s="7">
        <f>'I SEM'!B64+'II SEMESTRE'!B64</f>
        <v>382</v>
      </c>
      <c r="C64" s="7">
        <f>'I SEM'!C64+'II SEMESTRE'!C64</f>
        <v>232</v>
      </c>
      <c r="D64" s="7">
        <f>'I SEM'!D64+'II SEMESTRE'!D64</f>
        <v>150</v>
      </c>
      <c r="E64" s="7">
        <f>'I SEM'!E64+'II SEMESTRE'!E64</f>
        <v>2830</v>
      </c>
      <c r="F64" s="7">
        <f>'I SEM'!F64+'II SEMESTRE'!F64</f>
        <v>2038</v>
      </c>
      <c r="G64" s="7">
        <f>'I SEM'!G64+'II SEMESTRE'!G64</f>
        <v>792</v>
      </c>
    </row>
    <row r="65" spans="1:9" ht="16.5">
      <c r="A65" s="4" t="s">
        <v>18</v>
      </c>
      <c r="B65" s="7">
        <f>'I SEM'!B65+'II SEMESTRE'!B65</f>
        <v>937</v>
      </c>
      <c r="C65" s="7">
        <f>'I SEM'!C65+'II SEMESTRE'!C65</f>
        <v>542</v>
      </c>
      <c r="D65" s="7">
        <f>'I SEM'!D65+'II SEMESTRE'!D65</f>
        <v>395</v>
      </c>
      <c r="E65" s="7">
        <f>'I SEM'!E65+'II SEMESTRE'!E65</f>
        <v>5690</v>
      </c>
      <c r="F65" s="7">
        <f>'I SEM'!F65+'II SEMESTRE'!F65</f>
        <v>4355</v>
      </c>
      <c r="G65" s="7">
        <f>'I SEM'!G65+'II SEMESTRE'!G65</f>
        <v>1335</v>
      </c>
    </row>
    <row r="66" spans="1:9" ht="16.5">
      <c r="A66" s="4" t="s">
        <v>19</v>
      </c>
      <c r="B66" s="7">
        <f>'I SEM'!B66+'II SEMESTRE'!B66</f>
        <v>413</v>
      </c>
      <c r="C66" s="7">
        <f>'I SEM'!C66+'II SEMESTRE'!C66</f>
        <v>264</v>
      </c>
      <c r="D66" s="7">
        <f>'I SEM'!D66+'II SEMESTRE'!D66</f>
        <v>149</v>
      </c>
      <c r="E66" s="7">
        <f>'I SEM'!E66+'II SEMESTRE'!E66</f>
        <v>2450</v>
      </c>
      <c r="F66" s="7">
        <f>'I SEM'!F66+'II SEMESTRE'!F66</f>
        <v>1763</v>
      </c>
      <c r="G66" s="7">
        <f>'I SEM'!G66+'II SEMESTRE'!G66</f>
        <v>687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7" t="s">
        <v>48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'I SEM'!B80+'II SEMESTRE'!B80</f>
        <v>2486</v>
      </c>
      <c r="C80" s="3">
        <f>'I SEM'!C80+'II SEMESTRE'!C80</f>
        <v>1399</v>
      </c>
      <c r="D80" s="3">
        <f>'I SEM'!D80+'II SEMESTRE'!D80</f>
        <v>1087</v>
      </c>
      <c r="E80" s="3">
        <f>'I SEM'!E80+'II SEMESTRE'!E80</f>
        <v>16858</v>
      </c>
      <c r="F80" s="3">
        <f>'I SEM'!F80+'II SEMESTRE'!F80</f>
        <v>10684</v>
      </c>
      <c r="G80" s="3">
        <f>'I SEM'!G80+'II SEMESTRE'!G80</f>
        <v>6174</v>
      </c>
    </row>
    <row r="81" spans="1:9" ht="16.5">
      <c r="A81" s="4" t="s">
        <v>12</v>
      </c>
      <c r="B81" s="7">
        <f>'I SEM'!B81+'II SEMESTRE'!B81</f>
        <v>27</v>
      </c>
      <c r="C81" s="7">
        <f>'I SEM'!C81+'II SEMESTRE'!C81</f>
        <v>18</v>
      </c>
      <c r="D81" s="7">
        <f>'I SEM'!D81+'II SEMESTRE'!D81</f>
        <v>9</v>
      </c>
      <c r="E81" s="7">
        <f>'I SEM'!E81+'II SEMESTRE'!E81</f>
        <v>106</v>
      </c>
      <c r="F81" s="7">
        <f>'I SEM'!F81+'II SEMESTRE'!F81</f>
        <v>65</v>
      </c>
      <c r="G81" s="7">
        <f>'I SEM'!G81+'II SEMESTRE'!G81</f>
        <v>41</v>
      </c>
    </row>
    <row r="82" spans="1:9" ht="16.5">
      <c r="A82" s="4" t="s">
        <v>13</v>
      </c>
      <c r="B82" s="7">
        <f>'I SEM'!B82+'II SEMESTRE'!B82</f>
        <v>49</v>
      </c>
      <c r="C82" s="7">
        <f>'I SEM'!C82+'II SEMESTRE'!C82</f>
        <v>21</v>
      </c>
      <c r="D82" s="7">
        <f>'I SEM'!D82+'II SEMESTRE'!D82</f>
        <v>28</v>
      </c>
      <c r="E82" s="7">
        <f>'I SEM'!E82+'II SEMESTRE'!E82</f>
        <v>942</v>
      </c>
      <c r="F82" s="7">
        <f>'I SEM'!F82+'II SEMESTRE'!F82</f>
        <v>547</v>
      </c>
      <c r="G82" s="7">
        <f>'I SEM'!G82+'II SEMESTRE'!G82</f>
        <v>395</v>
      </c>
    </row>
    <row r="83" spans="1:9" ht="16.5">
      <c r="A83" s="4" t="s">
        <v>14</v>
      </c>
      <c r="B83" s="7">
        <f>'I SEM'!B83+'II SEMESTRE'!B83</f>
        <v>115</v>
      </c>
      <c r="C83" s="7">
        <f>'I SEM'!C83+'II SEMESTRE'!C83</f>
        <v>61</v>
      </c>
      <c r="D83" s="7">
        <f>'I SEM'!D83+'II SEMESTRE'!D83</f>
        <v>54</v>
      </c>
      <c r="E83" s="7">
        <f>'I SEM'!E83+'II SEMESTRE'!E83</f>
        <v>1759</v>
      </c>
      <c r="F83" s="7">
        <f>'I SEM'!F83+'II SEMESTRE'!F83</f>
        <v>899</v>
      </c>
      <c r="G83" s="7">
        <f>'I SEM'!G83+'II SEMESTRE'!G83</f>
        <v>860</v>
      </c>
    </row>
    <row r="84" spans="1:9" ht="16.5">
      <c r="A84" s="4" t="s">
        <v>15</v>
      </c>
      <c r="B84" s="7">
        <f>'I SEM'!B84+'II SEMESTRE'!B84</f>
        <v>235</v>
      </c>
      <c r="C84" s="7">
        <f>'I SEM'!C84+'II SEMESTRE'!C84</f>
        <v>116</v>
      </c>
      <c r="D84" s="7">
        <f>'I SEM'!D84+'II SEMESTRE'!D84</f>
        <v>119</v>
      </c>
      <c r="E84" s="7">
        <f>'I SEM'!E84+'II SEMESTRE'!E84</f>
        <v>1522</v>
      </c>
      <c r="F84" s="7">
        <f>'I SEM'!F84+'II SEMESTRE'!F84</f>
        <v>724</v>
      </c>
      <c r="G84" s="7">
        <f>'I SEM'!G84+'II SEMESTRE'!G84</f>
        <v>798</v>
      </c>
    </row>
    <row r="85" spans="1:9" ht="16.5">
      <c r="A85" s="4" t="s">
        <v>16</v>
      </c>
      <c r="B85" s="7">
        <f>'I SEM'!B85+'II SEMESTRE'!B85</f>
        <v>224</v>
      </c>
      <c r="C85" s="7">
        <f>'I SEM'!C85+'II SEMESTRE'!C85</f>
        <v>101</v>
      </c>
      <c r="D85" s="7">
        <f>'I SEM'!D85+'II SEMESTRE'!D85</f>
        <v>123</v>
      </c>
      <c r="E85" s="7">
        <f>'I SEM'!E85+'II SEMESTRE'!E85</f>
        <v>1514</v>
      </c>
      <c r="F85" s="7">
        <f>'I SEM'!F85+'II SEMESTRE'!F85</f>
        <v>720</v>
      </c>
      <c r="G85" s="7">
        <f>'I SEM'!G85+'II SEMESTRE'!G85</f>
        <v>794</v>
      </c>
    </row>
    <row r="86" spans="1:9" ht="16.5">
      <c r="A86" s="4" t="s">
        <v>17</v>
      </c>
      <c r="B86" s="7">
        <f>'I SEM'!B86+'II SEMESTRE'!B86</f>
        <v>474</v>
      </c>
      <c r="C86" s="7">
        <f>'I SEM'!C86+'II SEMESTRE'!C86</f>
        <v>299</v>
      </c>
      <c r="D86" s="7">
        <f>'I SEM'!D86+'II SEMESTRE'!D86</f>
        <v>175</v>
      </c>
      <c r="E86" s="7">
        <f>'I SEM'!E86+'II SEMESTRE'!E86</f>
        <v>3353</v>
      </c>
      <c r="F86" s="7">
        <f>'I SEM'!F86+'II SEMESTRE'!F86</f>
        <v>2414</v>
      </c>
      <c r="G86" s="7">
        <f>'I SEM'!G86+'II SEMESTRE'!G86</f>
        <v>939</v>
      </c>
    </row>
    <row r="87" spans="1:9" ht="16.5">
      <c r="A87" s="4" t="s">
        <v>18</v>
      </c>
      <c r="B87" s="7">
        <f>'I SEM'!B87+'II SEMESTRE'!B87</f>
        <v>971</v>
      </c>
      <c r="C87" s="7">
        <f>'I SEM'!C87+'II SEMESTRE'!C87</f>
        <v>560</v>
      </c>
      <c r="D87" s="7">
        <f>'I SEM'!D87+'II SEMESTRE'!D87</f>
        <v>411</v>
      </c>
      <c r="E87" s="7">
        <f>'I SEM'!E87+'II SEMESTRE'!E87</f>
        <v>5597</v>
      </c>
      <c r="F87" s="7">
        <f>'I SEM'!F87+'II SEMESTRE'!F87</f>
        <v>4000</v>
      </c>
      <c r="G87" s="7">
        <f>'I SEM'!G87+'II SEMESTRE'!G87</f>
        <v>1597</v>
      </c>
    </row>
    <row r="88" spans="1:9" ht="16.5">
      <c r="A88" s="4" t="s">
        <v>19</v>
      </c>
      <c r="B88" s="7">
        <f>'I SEM'!B88+'II SEMESTRE'!B88</f>
        <v>391</v>
      </c>
      <c r="C88" s="7">
        <f>'I SEM'!C88+'II SEMESTRE'!C88</f>
        <v>223</v>
      </c>
      <c r="D88" s="7">
        <f>'I SEM'!D88+'II SEMESTRE'!D88</f>
        <v>168</v>
      </c>
      <c r="E88" s="7">
        <f>'I SEM'!E88+'II SEMESTRE'!E88</f>
        <v>2065</v>
      </c>
      <c r="F88" s="7">
        <f>'I SEM'!F88+'II SEMESTRE'!F88</f>
        <v>1315</v>
      </c>
      <c r="G88" s="7">
        <f>'I SEM'!G88+'II SEMESTRE'!G88</f>
        <v>750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7" t="s">
        <v>48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'I SEM'!B102+'II SEMESTRE'!B102</f>
        <v>684</v>
      </c>
      <c r="C102" s="3">
        <f>'I SEM'!C102+'II SEMESTRE'!C102</f>
        <v>343</v>
      </c>
      <c r="D102" s="3">
        <f>'I SEM'!D102+'II SEMESTRE'!D102</f>
        <v>341</v>
      </c>
      <c r="E102" s="3">
        <f>'I SEM'!E102+'II SEMESTRE'!E102</f>
        <v>5225</v>
      </c>
      <c r="F102" s="3">
        <f>'I SEM'!F102+'II SEMESTRE'!F102</f>
        <v>3165</v>
      </c>
      <c r="G102" s="3">
        <f>'I SEM'!G102+'II SEMESTRE'!G102</f>
        <v>2060</v>
      </c>
    </row>
    <row r="103" spans="1:9" ht="16.5">
      <c r="A103" s="4" t="s">
        <v>12</v>
      </c>
      <c r="B103" s="7">
        <f>'I SEM'!B103+'II SEMESTRE'!B103</f>
        <v>13</v>
      </c>
      <c r="C103" s="7">
        <f>'I SEM'!C103+'II SEMESTRE'!C103</f>
        <v>4</v>
      </c>
      <c r="D103" s="7">
        <f>'I SEM'!D103+'II SEMESTRE'!D103</f>
        <v>9</v>
      </c>
      <c r="E103" s="7">
        <f>'I SEM'!E103+'II SEMESTRE'!E103</f>
        <v>29</v>
      </c>
      <c r="F103" s="7">
        <f>'I SEM'!F103+'II SEMESTRE'!F103</f>
        <v>11</v>
      </c>
      <c r="G103" s="7">
        <f>'I SEM'!G103+'II SEMESTRE'!G103</f>
        <v>18</v>
      </c>
    </row>
    <row r="104" spans="1:9" ht="16.5">
      <c r="A104" s="4" t="s">
        <v>13</v>
      </c>
      <c r="B104" s="7">
        <f>'I SEM'!B104+'II SEMESTRE'!B104</f>
        <v>12</v>
      </c>
      <c r="C104" s="7">
        <f>'I SEM'!C104+'II SEMESTRE'!C104</f>
        <v>5</v>
      </c>
      <c r="D104" s="7">
        <f>'I SEM'!D104+'II SEMESTRE'!D104</f>
        <v>7</v>
      </c>
      <c r="E104" s="7">
        <f>'I SEM'!E104+'II SEMESTRE'!E104</f>
        <v>218</v>
      </c>
      <c r="F104" s="7">
        <f>'I SEM'!F104+'II SEMESTRE'!F104</f>
        <v>89</v>
      </c>
      <c r="G104" s="7">
        <f>'I SEM'!G104+'II SEMESTRE'!G104</f>
        <v>129</v>
      </c>
    </row>
    <row r="105" spans="1:9" ht="16.5">
      <c r="A105" s="4" t="s">
        <v>14</v>
      </c>
      <c r="B105" s="7">
        <f>'I SEM'!B105+'II SEMESTRE'!B105</f>
        <v>45</v>
      </c>
      <c r="C105" s="7">
        <f>'I SEM'!C105+'II SEMESTRE'!C105</f>
        <v>25</v>
      </c>
      <c r="D105" s="7">
        <f>'I SEM'!D105+'II SEMESTRE'!D105</f>
        <v>20</v>
      </c>
      <c r="E105" s="7">
        <f>'I SEM'!E105+'II SEMESTRE'!E105</f>
        <v>605</v>
      </c>
      <c r="F105" s="7">
        <f>'I SEM'!F105+'II SEMESTRE'!F105</f>
        <v>268</v>
      </c>
      <c r="G105" s="7">
        <f>'I SEM'!G105+'II SEMESTRE'!G105</f>
        <v>337</v>
      </c>
    </row>
    <row r="106" spans="1:9" ht="16.5">
      <c r="A106" s="4" t="s">
        <v>15</v>
      </c>
      <c r="B106" s="7">
        <f>'I SEM'!B106+'II SEMESTRE'!B106</f>
        <v>58</v>
      </c>
      <c r="C106" s="7">
        <f>'I SEM'!C106+'II SEMESTRE'!C106</f>
        <v>30</v>
      </c>
      <c r="D106" s="7">
        <f>'I SEM'!D106+'II SEMESTRE'!D106</f>
        <v>28</v>
      </c>
      <c r="E106" s="7">
        <f>'I SEM'!E106+'II SEMESTRE'!E106</f>
        <v>658</v>
      </c>
      <c r="F106" s="7">
        <f>'I SEM'!F106+'II SEMESTRE'!F106</f>
        <v>322</v>
      </c>
      <c r="G106" s="7">
        <f>'I SEM'!G106+'II SEMESTRE'!G106</f>
        <v>336</v>
      </c>
    </row>
    <row r="107" spans="1:9" ht="16.5">
      <c r="A107" s="4" t="s">
        <v>16</v>
      </c>
      <c r="B107" s="7">
        <f>'I SEM'!B107+'II SEMESTRE'!B107</f>
        <v>42</v>
      </c>
      <c r="C107" s="7">
        <f>'I SEM'!C107+'II SEMESTRE'!C107</f>
        <v>23</v>
      </c>
      <c r="D107" s="7">
        <f>'I SEM'!D107+'II SEMESTRE'!D107</f>
        <v>19</v>
      </c>
      <c r="E107" s="7">
        <f>'I SEM'!E107+'II SEMESTRE'!E107</f>
        <v>490</v>
      </c>
      <c r="F107" s="7">
        <f>'I SEM'!F107+'II SEMESTRE'!F107</f>
        <v>264</v>
      </c>
      <c r="G107" s="7">
        <f>'I SEM'!G107+'II SEMESTRE'!G107</f>
        <v>226</v>
      </c>
    </row>
    <row r="108" spans="1:9" ht="16.5">
      <c r="A108" s="4" t="s">
        <v>17</v>
      </c>
      <c r="B108" s="7">
        <f>'I SEM'!B108+'II SEMESTRE'!B108</f>
        <v>143</v>
      </c>
      <c r="C108" s="7">
        <f>'I SEM'!C108+'II SEMESTRE'!C108</f>
        <v>62</v>
      </c>
      <c r="D108" s="7">
        <f>'I SEM'!D108+'II SEMESTRE'!D108</f>
        <v>81</v>
      </c>
      <c r="E108" s="7">
        <f>'I SEM'!E108+'II SEMESTRE'!E108</f>
        <v>866</v>
      </c>
      <c r="F108" s="7">
        <f>'I SEM'!F108+'II SEMESTRE'!F108</f>
        <v>553</v>
      </c>
      <c r="G108" s="7">
        <f>'I SEM'!G108+'II SEMESTRE'!G108</f>
        <v>313</v>
      </c>
    </row>
    <row r="109" spans="1:9" ht="16.5">
      <c r="A109" s="4" t="s">
        <v>18</v>
      </c>
      <c r="B109" s="7">
        <f>'I SEM'!B109+'II SEMESTRE'!B109</f>
        <v>274</v>
      </c>
      <c r="C109" s="7">
        <f>'I SEM'!C109+'II SEMESTRE'!C109</f>
        <v>137</v>
      </c>
      <c r="D109" s="7">
        <f>'I SEM'!D109+'II SEMESTRE'!D109</f>
        <v>137</v>
      </c>
      <c r="E109" s="7">
        <f>'I SEM'!E109+'II SEMESTRE'!E109</f>
        <v>1741</v>
      </c>
      <c r="F109" s="7">
        <f>'I SEM'!F109+'II SEMESTRE'!F109</f>
        <v>1267</v>
      </c>
      <c r="G109" s="7">
        <f>'I SEM'!G109+'II SEMESTRE'!G109</f>
        <v>474</v>
      </c>
    </row>
    <row r="110" spans="1:9" ht="16.5">
      <c r="A110" s="4" t="s">
        <v>19</v>
      </c>
      <c r="B110" s="7">
        <f>'I SEM'!B110+'II SEMESTRE'!B110</f>
        <v>97</v>
      </c>
      <c r="C110" s="7">
        <f>'I SEM'!C110+'II SEMESTRE'!C110</f>
        <v>57</v>
      </c>
      <c r="D110" s="7">
        <f>'I SEM'!D110+'II SEMESTRE'!D110</f>
        <v>40</v>
      </c>
      <c r="E110" s="7">
        <f>'I SEM'!E110+'II SEMESTRE'!E110</f>
        <v>618</v>
      </c>
      <c r="F110" s="7">
        <f>'I SEM'!F110+'II SEMESTRE'!F110</f>
        <v>391</v>
      </c>
      <c r="G110" s="7">
        <f>'I SEM'!G110+'II SEMESTRE'!G110</f>
        <v>227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45F6-F63D-424D-889C-C4094B598E9E}">
  <dimension ref="A1:I110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24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443</v>
      </c>
      <c r="C14" s="3">
        <v>210</v>
      </c>
      <c r="D14" s="3">
        <v>233</v>
      </c>
      <c r="E14" s="3">
        <v>6110</v>
      </c>
      <c r="F14" s="3">
        <v>3952</v>
      </c>
      <c r="G14" s="3">
        <v>2158</v>
      </c>
    </row>
    <row r="15" spans="1:9" ht="16.5">
      <c r="A15" s="4" t="s">
        <v>12</v>
      </c>
      <c r="B15" s="4">
        <v>5</v>
      </c>
      <c r="C15" s="4">
        <v>3</v>
      </c>
      <c r="D15" s="4">
        <v>2</v>
      </c>
      <c r="E15" s="4">
        <v>36</v>
      </c>
      <c r="F15" s="4">
        <v>19</v>
      </c>
      <c r="G15" s="4">
        <v>17</v>
      </c>
    </row>
    <row r="16" spans="1:9" ht="16.5">
      <c r="A16" s="4" t="s">
        <v>13</v>
      </c>
      <c r="B16" s="4">
        <v>12</v>
      </c>
      <c r="C16" s="4">
        <v>3</v>
      </c>
      <c r="D16" s="4">
        <v>9</v>
      </c>
      <c r="E16" s="4">
        <v>354</v>
      </c>
      <c r="F16" s="4">
        <v>179</v>
      </c>
      <c r="G16" s="4">
        <v>175</v>
      </c>
    </row>
    <row r="17" spans="1:9" ht="16.5">
      <c r="A17" s="4" t="s">
        <v>14</v>
      </c>
      <c r="B17" s="4">
        <v>94</v>
      </c>
      <c r="C17" s="4">
        <v>44</v>
      </c>
      <c r="D17" s="4">
        <v>50</v>
      </c>
      <c r="E17" s="4">
        <v>795</v>
      </c>
      <c r="F17" s="4">
        <v>384</v>
      </c>
      <c r="G17" s="4">
        <v>411</v>
      </c>
    </row>
    <row r="18" spans="1:9" ht="16.5">
      <c r="A18" s="4" t="s">
        <v>15</v>
      </c>
      <c r="B18" s="4">
        <v>34</v>
      </c>
      <c r="C18" s="4">
        <v>18</v>
      </c>
      <c r="D18" s="4">
        <v>16</v>
      </c>
      <c r="E18" s="4">
        <v>473</v>
      </c>
      <c r="F18" s="4">
        <v>282</v>
      </c>
      <c r="G18" s="4">
        <v>191</v>
      </c>
    </row>
    <row r="19" spans="1:9" ht="16.5">
      <c r="A19" s="4" t="s">
        <v>16</v>
      </c>
      <c r="B19" s="4">
        <v>16</v>
      </c>
      <c r="C19" s="4">
        <v>4</v>
      </c>
      <c r="D19" s="4">
        <v>12</v>
      </c>
      <c r="E19" s="4">
        <v>361</v>
      </c>
      <c r="F19" s="4">
        <v>198</v>
      </c>
      <c r="G19" s="4">
        <v>163</v>
      </c>
    </row>
    <row r="20" spans="1:9" ht="16.5">
      <c r="A20" s="4" t="s">
        <v>17</v>
      </c>
      <c r="B20" s="4">
        <v>75</v>
      </c>
      <c r="C20" s="4">
        <v>41</v>
      </c>
      <c r="D20" s="4">
        <v>34</v>
      </c>
      <c r="E20" s="4">
        <v>1264</v>
      </c>
      <c r="F20" s="4">
        <v>944</v>
      </c>
      <c r="G20" s="4">
        <v>320</v>
      </c>
    </row>
    <row r="21" spans="1:9" ht="16.5">
      <c r="A21" s="4" t="s">
        <v>18</v>
      </c>
      <c r="B21" s="4">
        <v>128</v>
      </c>
      <c r="C21" s="4">
        <v>64</v>
      </c>
      <c r="D21" s="4">
        <v>64</v>
      </c>
      <c r="E21" s="4">
        <v>2032</v>
      </c>
      <c r="F21" s="4">
        <v>1496</v>
      </c>
      <c r="G21" s="4">
        <v>536</v>
      </c>
    </row>
    <row r="22" spans="1:9" ht="16.5">
      <c r="A22" s="4" t="s">
        <v>19</v>
      </c>
      <c r="B22" s="4">
        <v>79</v>
      </c>
      <c r="C22" s="4">
        <v>33</v>
      </c>
      <c r="D22" s="4">
        <v>46</v>
      </c>
      <c r="E22" s="4">
        <v>795</v>
      </c>
      <c r="F22" s="4">
        <v>450</v>
      </c>
      <c r="G22" s="4">
        <v>345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24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276</v>
      </c>
      <c r="C36" s="3">
        <v>129</v>
      </c>
      <c r="D36" s="3">
        <v>147</v>
      </c>
      <c r="E36" s="3">
        <v>3429</v>
      </c>
      <c r="F36" s="3">
        <v>2180</v>
      </c>
      <c r="G36" s="3">
        <v>1249</v>
      </c>
    </row>
    <row r="37" spans="1:9" ht="16.5">
      <c r="A37" s="4" t="s">
        <v>12</v>
      </c>
      <c r="B37" s="4">
        <v>3</v>
      </c>
      <c r="C37" s="4">
        <v>2</v>
      </c>
      <c r="D37" s="4">
        <v>1</v>
      </c>
      <c r="E37" s="4">
        <v>20</v>
      </c>
      <c r="F37" s="4">
        <v>11</v>
      </c>
      <c r="G37" s="4">
        <v>9</v>
      </c>
    </row>
    <row r="38" spans="1:9" ht="16.5">
      <c r="A38" s="4" t="s">
        <v>13</v>
      </c>
      <c r="B38" s="4">
        <v>7</v>
      </c>
      <c r="C38" s="4">
        <v>1</v>
      </c>
      <c r="D38" s="4">
        <v>6</v>
      </c>
      <c r="E38" s="4">
        <v>201</v>
      </c>
      <c r="F38" s="4">
        <v>89</v>
      </c>
      <c r="G38" s="4">
        <v>112</v>
      </c>
    </row>
    <row r="39" spans="1:9" ht="16.5">
      <c r="A39" s="4" t="s">
        <v>14</v>
      </c>
      <c r="B39" s="4">
        <v>65</v>
      </c>
      <c r="C39" s="4">
        <v>31</v>
      </c>
      <c r="D39" s="4">
        <v>34</v>
      </c>
      <c r="E39" s="4">
        <v>487</v>
      </c>
      <c r="F39" s="4">
        <v>222</v>
      </c>
      <c r="G39" s="4">
        <v>265</v>
      </c>
    </row>
    <row r="40" spans="1:9" ht="16.5">
      <c r="A40" s="4" t="s">
        <v>15</v>
      </c>
      <c r="B40" s="4">
        <v>22</v>
      </c>
      <c r="C40" s="4">
        <v>10</v>
      </c>
      <c r="D40" s="4">
        <v>12</v>
      </c>
      <c r="E40" s="4">
        <v>245</v>
      </c>
      <c r="F40" s="4">
        <v>149</v>
      </c>
      <c r="G40" s="4">
        <v>96</v>
      </c>
    </row>
    <row r="41" spans="1:9" ht="16.5">
      <c r="A41" s="4" t="s">
        <v>16</v>
      </c>
      <c r="B41" s="4">
        <v>7</v>
      </c>
      <c r="C41" s="4">
        <v>1</v>
      </c>
      <c r="D41" s="4">
        <v>6</v>
      </c>
      <c r="E41" s="4">
        <v>200</v>
      </c>
      <c r="F41" s="4">
        <v>107</v>
      </c>
      <c r="G41" s="4">
        <v>93</v>
      </c>
    </row>
    <row r="42" spans="1:9" ht="16.5">
      <c r="A42" s="4" t="s">
        <v>17</v>
      </c>
      <c r="B42" s="4">
        <v>46</v>
      </c>
      <c r="C42" s="4">
        <v>27</v>
      </c>
      <c r="D42" s="4">
        <v>19</v>
      </c>
      <c r="E42" s="4">
        <v>694</v>
      </c>
      <c r="F42" s="4">
        <v>539</v>
      </c>
      <c r="G42" s="4">
        <v>155</v>
      </c>
    </row>
    <row r="43" spans="1:9" ht="16.5">
      <c r="A43" s="4" t="s">
        <v>18</v>
      </c>
      <c r="B43" s="4">
        <v>76</v>
      </c>
      <c r="C43" s="4">
        <v>37</v>
      </c>
      <c r="D43" s="4">
        <v>39</v>
      </c>
      <c r="E43" s="4">
        <v>1127</v>
      </c>
      <c r="F43" s="4">
        <v>834</v>
      </c>
      <c r="G43" s="4">
        <v>293</v>
      </c>
    </row>
    <row r="44" spans="1:9" ht="16.5">
      <c r="A44" s="4" t="s">
        <v>19</v>
      </c>
      <c r="B44" s="4">
        <v>50</v>
      </c>
      <c r="C44" s="4">
        <v>20</v>
      </c>
      <c r="D44" s="4">
        <v>30</v>
      </c>
      <c r="E44" s="4">
        <v>455</v>
      </c>
      <c r="F44" s="4">
        <v>229</v>
      </c>
      <c r="G44" s="4">
        <v>226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24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62</v>
      </c>
      <c r="C58" s="3">
        <v>33</v>
      </c>
      <c r="D58" s="3">
        <v>29</v>
      </c>
      <c r="E58" s="3">
        <v>1177</v>
      </c>
      <c r="F58" s="3">
        <v>813</v>
      </c>
      <c r="G58" s="3">
        <v>364</v>
      </c>
    </row>
    <row r="59" spans="1:9" ht="16.5">
      <c r="A59" s="4" t="s">
        <v>12</v>
      </c>
      <c r="B59" s="4">
        <v>0</v>
      </c>
      <c r="C59" s="4">
        <v>0</v>
      </c>
      <c r="D59" s="4">
        <v>0</v>
      </c>
      <c r="E59" s="4">
        <v>5</v>
      </c>
      <c r="F59" s="4">
        <v>0</v>
      </c>
      <c r="G59" s="4">
        <v>5</v>
      </c>
    </row>
    <row r="60" spans="1:9" ht="16.5">
      <c r="A60" s="4" t="s">
        <v>13</v>
      </c>
      <c r="B60" s="4">
        <v>4</v>
      </c>
      <c r="C60" s="4">
        <v>2</v>
      </c>
      <c r="D60" s="4">
        <v>2</v>
      </c>
      <c r="E60" s="4">
        <v>86</v>
      </c>
      <c r="F60" s="4">
        <v>49</v>
      </c>
      <c r="G60" s="4">
        <v>37</v>
      </c>
    </row>
    <row r="61" spans="1:9" ht="16.5">
      <c r="A61" s="4" t="s">
        <v>14</v>
      </c>
      <c r="B61" s="4">
        <v>18</v>
      </c>
      <c r="C61" s="4">
        <v>9</v>
      </c>
      <c r="D61" s="4">
        <v>9</v>
      </c>
      <c r="E61" s="4">
        <v>164</v>
      </c>
      <c r="F61" s="4">
        <v>96</v>
      </c>
      <c r="G61" s="4">
        <v>68</v>
      </c>
    </row>
    <row r="62" spans="1:9" ht="16.5">
      <c r="A62" s="4" t="s">
        <v>15</v>
      </c>
      <c r="B62" s="4">
        <v>7</v>
      </c>
      <c r="C62" s="4">
        <v>7</v>
      </c>
      <c r="D62" s="4">
        <v>0</v>
      </c>
      <c r="E62" s="4">
        <v>117</v>
      </c>
      <c r="F62" s="4">
        <v>76</v>
      </c>
      <c r="G62" s="4">
        <v>41</v>
      </c>
    </row>
    <row r="63" spans="1:9" ht="16.5">
      <c r="A63" s="4" t="s">
        <v>16</v>
      </c>
      <c r="B63" s="4">
        <v>2</v>
      </c>
      <c r="C63" s="4">
        <v>1</v>
      </c>
      <c r="D63" s="4">
        <v>1</v>
      </c>
      <c r="E63" s="4">
        <v>65</v>
      </c>
      <c r="F63" s="4">
        <v>40</v>
      </c>
      <c r="G63" s="4">
        <v>25</v>
      </c>
    </row>
    <row r="64" spans="1:9" ht="16.5">
      <c r="A64" s="4" t="s">
        <v>17</v>
      </c>
      <c r="B64" s="4">
        <v>9</v>
      </c>
      <c r="C64" s="4">
        <v>3</v>
      </c>
      <c r="D64" s="4">
        <v>6</v>
      </c>
      <c r="E64" s="4">
        <v>184</v>
      </c>
      <c r="F64" s="4">
        <v>128</v>
      </c>
      <c r="G64" s="4">
        <v>56</v>
      </c>
    </row>
    <row r="65" spans="1:9" ht="16.5">
      <c r="A65" s="4" t="s">
        <v>18</v>
      </c>
      <c r="B65" s="4">
        <v>17</v>
      </c>
      <c r="C65" s="4">
        <v>9</v>
      </c>
      <c r="D65" s="4">
        <v>8</v>
      </c>
      <c r="E65" s="4">
        <v>398</v>
      </c>
      <c r="F65" s="4">
        <v>312</v>
      </c>
      <c r="G65" s="4">
        <v>86</v>
      </c>
    </row>
    <row r="66" spans="1:9" ht="16.5">
      <c r="A66" s="4" t="s">
        <v>19</v>
      </c>
      <c r="B66" s="4">
        <v>5</v>
      </c>
      <c r="C66" s="4">
        <v>2</v>
      </c>
      <c r="D66" s="4">
        <v>3</v>
      </c>
      <c r="E66" s="4">
        <v>158</v>
      </c>
      <c r="F66" s="4">
        <v>112</v>
      </c>
      <c r="G66" s="4">
        <v>46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24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78</v>
      </c>
      <c r="C80" s="3">
        <v>36</v>
      </c>
      <c r="D80" s="3">
        <v>42</v>
      </c>
      <c r="E80" s="3">
        <v>1104</v>
      </c>
      <c r="F80" s="3">
        <v>727</v>
      </c>
      <c r="G80" s="3">
        <v>377</v>
      </c>
    </row>
    <row r="81" spans="1:9" ht="16.5">
      <c r="A81" s="4" t="s">
        <v>12</v>
      </c>
      <c r="B81" s="4">
        <v>2</v>
      </c>
      <c r="C81" s="4">
        <v>1</v>
      </c>
      <c r="D81" s="4">
        <v>1</v>
      </c>
      <c r="E81" s="4">
        <v>11</v>
      </c>
      <c r="F81" s="4">
        <v>8</v>
      </c>
      <c r="G81" s="4">
        <v>3</v>
      </c>
    </row>
    <row r="82" spans="1:9" ht="16.5">
      <c r="A82" s="4" t="s">
        <v>13</v>
      </c>
      <c r="B82" s="4">
        <v>1</v>
      </c>
      <c r="C82" s="4">
        <v>0</v>
      </c>
      <c r="D82" s="4">
        <v>1</v>
      </c>
      <c r="E82" s="4">
        <v>61</v>
      </c>
      <c r="F82" s="4">
        <v>37</v>
      </c>
      <c r="G82" s="4">
        <v>24</v>
      </c>
    </row>
    <row r="83" spans="1:9" ht="16.5">
      <c r="A83" s="4" t="s">
        <v>14</v>
      </c>
      <c r="B83" s="4">
        <v>8</v>
      </c>
      <c r="C83" s="4">
        <v>3</v>
      </c>
      <c r="D83" s="4">
        <v>5</v>
      </c>
      <c r="E83" s="4">
        <v>118</v>
      </c>
      <c r="F83" s="4">
        <v>56</v>
      </c>
      <c r="G83" s="4">
        <v>62</v>
      </c>
    </row>
    <row r="84" spans="1:9" ht="16.5">
      <c r="A84" s="4" t="s">
        <v>15</v>
      </c>
      <c r="B84" s="4">
        <v>3</v>
      </c>
      <c r="C84" s="4">
        <v>1</v>
      </c>
      <c r="D84" s="4">
        <v>2</v>
      </c>
      <c r="E84" s="4">
        <v>88</v>
      </c>
      <c r="F84" s="4">
        <v>53</v>
      </c>
      <c r="G84" s="4">
        <v>35</v>
      </c>
    </row>
    <row r="85" spans="1:9" ht="16.5">
      <c r="A85" s="4" t="s">
        <v>16</v>
      </c>
      <c r="B85" s="4">
        <v>5</v>
      </c>
      <c r="C85" s="4">
        <v>1</v>
      </c>
      <c r="D85" s="4">
        <v>4</v>
      </c>
      <c r="E85" s="4">
        <v>58</v>
      </c>
      <c r="F85" s="4">
        <v>34</v>
      </c>
      <c r="G85" s="4">
        <v>24</v>
      </c>
    </row>
    <row r="86" spans="1:9" ht="16.5">
      <c r="A86" s="4" t="s">
        <v>17</v>
      </c>
      <c r="B86" s="4">
        <v>12</v>
      </c>
      <c r="C86" s="4">
        <v>8</v>
      </c>
      <c r="D86" s="4">
        <v>4</v>
      </c>
      <c r="E86" s="4">
        <v>295</v>
      </c>
      <c r="F86" s="4">
        <v>228</v>
      </c>
      <c r="G86" s="4">
        <v>67</v>
      </c>
    </row>
    <row r="87" spans="1:9" ht="16.5">
      <c r="A87" s="4" t="s">
        <v>18</v>
      </c>
      <c r="B87" s="4">
        <v>25</v>
      </c>
      <c r="C87" s="4">
        <v>12</v>
      </c>
      <c r="D87" s="4">
        <v>13</v>
      </c>
      <c r="E87" s="4">
        <v>327</v>
      </c>
      <c r="F87" s="4">
        <v>223</v>
      </c>
      <c r="G87" s="4">
        <v>104</v>
      </c>
    </row>
    <row r="88" spans="1:9" ht="16.5">
      <c r="A88" s="4" t="s">
        <v>19</v>
      </c>
      <c r="B88" s="4">
        <v>22</v>
      </c>
      <c r="C88" s="4">
        <v>10</v>
      </c>
      <c r="D88" s="4">
        <v>12</v>
      </c>
      <c r="E88" s="4">
        <v>146</v>
      </c>
      <c r="F88" s="4">
        <v>88</v>
      </c>
      <c r="G88" s="4">
        <v>58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24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27</v>
      </c>
      <c r="C102" s="3">
        <v>12</v>
      </c>
      <c r="D102" s="3">
        <v>15</v>
      </c>
      <c r="E102" s="3">
        <v>400</v>
      </c>
      <c r="F102" s="3">
        <v>232</v>
      </c>
      <c r="G102" s="3">
        <v>168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9" ht="16.5">
      <c r="A104" s="4" t="s">
        <v>13</v>
      </c>
      <c r="B104" s="4">
        <v>0</v>
      </c>
      <c r="C104" s="4">
        <v>0</v>
      </c>
      <c r="D104" s="4">
        <v>0</v>
      </c>
      <c r="E104" s="4">
        <v>6</v>
      </c>
      <c r="F104" s="4">
        <v>4</v>
      </c>
      <c r="G104" s="4">
        <v>2</v>
      </c>
    </row>
    <row r="105" spans="1:9" ht="16.5">
      <c r="A105" s="4" t="s">
        <v>14</v>
      </c>
      <c r="B105" s="4">
        <v>3</v>
      </c>
      <c r="C105" s="4">
        <v>1</v>
      </c>
      <c r="D105" s="4">
        <v>2</v>
      </c>
      <c r="E105" s="4">
        <v>26</v>
      </c>
      <c r="F105" s="4">
        <v>10</v>
      </c>
      <c r="G105" s="4">
        <v>16</v>
      </c>
    </row>
    <row r="106" spans="1:9" ht="16.5">
      <c r="A106" s="4" t="s">
        <v>15</v>
      </c>
      <c r="B106" s="4">
        <v>2</v>
      </c>
      <c r="C106" s="4">
        <v>0</v>
      </c>
      <c r="D106" s="4">
        <v>2</v>
      </c>
      <c r="E106" s="4">
        <v>23</v>
      </c>
      <c r="F106" s="4">
        <v>4</v>
      </c>
      <c r="G106" s="4">
        <v>19</v>
      </c>
    </row>
    <row r="107" spans="1:9" ht="16.5">
      <c r="A107" s="4" t="s">
        <v>16</v>
      </c>
      <c r="B107" s="4">
        <v>2</v>
      </c>
      <c r="C107" s="4">
        <v>1</v>
      </c>
      <c r="D107" s="4">
        <v>1</v>
      </c>
      <c r="E107" s="4">
        <v>38</v>
      </c>
      <c r="F107" s="4">
        <v>17</v>
      </c>
      <c r="G107" s="4">
        <v>21</v>
      </c>
    </row>
    <row r="108" spans="1:9" ht="16.5">
      <c r="A108" s="4" t="s">
        <v>17</v>
      </c>
      <c r="B108" s="4">
        <v>8</v>
      </c>
      <c r="C108" s="4">
        <v>3</v>
      </c>
      <c r="D108" s="4">
        <v>5</v>
      </c>
      <c r="E108" s="4">
        <v>91</v>
      </c>
      <c r="F108" s="4">
        <v>49</v>
      </c>
      <c r="G108" s="4">
        <v>42</v>
      </c>
    </row>
    <row r="109" spans="1:9" ht="16.5">
      <c r="A109" s="4" t="s">
        <v>18</v>
      </c>
      <c r="B109" s="4">
        <v>10</v>
      </c>
      <c r="C109" s="4">
        <v>6</v>
      </c>
      <c r="D109" s="4">
        <v>4</v>
      </c>
      <c r="E109" s="4">
        <v>180</v>
      </c>
      <c r="F109" s="4">
        <v>127</v>
      </c>
      <c r="G109" s="4">
        <v>53</v>
      </c>
    </row>
    <row r="110" spans="1:9" ht="16.5">
      <c r="A110" s="4" t="s">
        <v>19</v>
      </c>
      <c r="B110" s="4">
        <v>2</v>
      </c>
      <c r="C110" s="4">
        <v>1</v>
      </c>
      <c r="D110" s="4">
        <v>1</v>
      </c>
      <c r="E110" s="4">
        <v>36</v>
      </c>
      <c r="F110" s="4">
        <v>21</v>
      </c>
      <c r="G110" s="4">
        <v>15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62E0-A846-48BC-8ACA-048288B58456}">
  <dimension ref="A1:I110"/>
  <sheetViews>
    <sheetView workbookViewId="0">
      <selection activeCell="D106" sqref="D10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25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443</v>
      </c>
      <c r="C14" s="3">
        <v>210</v>
      </c>
      <c r="D14" s="3">
        <v>233</v>
      </c>
      <c r="E14" s="3">
        <v>6110</v>
      </c>
      <c r="F14" s="3">
        <v>3952</v>
      </c>
      <c r="G14" s="3">
        <v>2158</v>
      </c>
    </row>
    <row r="15" spans="1:9" ht="16.5">
      <c r="A15" s="4" t="s">
        <v>12</v>
      </c>
      <c r="B15" s="4">
        <v>5</v>
      </c>
      <c r="C15" s="4">
        <v>3</v>
      </c>
      <c r="D15" s="4">
        <v>2</v>
      </c>
      <c r="E15" s="4">
        <v>36</v>
      </c>
      <c r="F15" s="4">
        <v>19</v>
      </c>
      <c r="G15" s="4">
        <v>17</v>
      </c>
    </row>
    <row r="16" spans="1:9" ht="16.5">
      <c r="A16" s="4" t="s">
        <v>13</v>
      </c>
      <c r="B16" s="4">
        <v>12</v>
      </c>
      <c r="C16" s="4">
        <v>3</v>
      </c>
      <c r="D16" s="4">
        <v>9</v>
      </c>
      <c r="E16" s="4">
        <v>354</v>
      </c>
      <c r="F16" s="4">
        <v>179</v>
      </c>
      <c r="G16" s="4">
        <v>175</v>
      </c>
    </row>
    <row r="17" spans="1:9" ht="16.5">
      <c r="A17" s="4" t="s">
        <v>14</v>
      </c>
      <c r="B17" s="4">
        <v>94</v>
      </c>
      <c r="C17" s="4">
        <v>44</v>
      </c>
      <c r="D17" s="4">
        <v>50</v>
      </c>
      <c r="E17" s="4">
        <v>795</v>
      </c>
      <c r="F17" s="4">
        <v>384</v>
      </c>
      <c r="G17" s="4">
        <v>411</v>
      </c>
    </row>
    <row r="18" spans="1:9" ht="16.5">
      <c r="A18" s="4" t="s">
        <v>15</v>
      </c>
      <c r="B18" s="4">
        <v>34</v>
      </c>
      <c r="C18" s="4">
        <v>18</v>
      </c>
      <c r="D18" s="4">
        <v>16</v>
      </c>
      <c r="E18" s="4">
        <v>473</v>
      </c>
      <c r="F18" s="4">
        <v>282</v>
      </c>
      <c r="G18" s="4">
        <v>191</v>
      </c>
    </row>
    <row r="19" spans="1:9" ht="16.5">
      <c r="A19" s="4" t="s">
        <v>16</v>
      </c>
      <c r="B19" s="4">
        <v>16</v>
      </c>
      <c r="C19" s="4">
        <v>4</v>
      </c>
      <c r="D19" s="4">
        <v>12</v>
      </c>
      <c r="E19" s="4">
        <v>361</v>
      </c>
      <c r="F19" s="4">
        <v>198</v>
      </c>
      <c r="G19" s="4">
        <v>163</v>
      </c>
    </row>
    <row r="20" spans="1:9" ht="16.5">
      <c r="A20" s="4" t="s">
        <v>17</v>
      </c>
      <c r="B20" s="4">
        <v>75</v>
      </c>
      <c r="C20" s="4">
        <v>41</v>
      </c>
      <c r="D20" s="4">
        <v>34</v>
      </c>
      <c r="E20" s="4">
        <v>1264</v>
      </c>
      <c r="F20" s="4">
        <v>944</v>
      </c>
      <c r="G20" s="4">
        <v>320</v>
      </c>
    </row>
    <row r="21" spans="1:9" ht="16.5">
      <c r="A21" s="4" t="s">
        <v>18</v>
      </c>
      <c r="B21" s="4">
        <v>128</v>
      </c>
      <c r="C21" s="4">
        <v>64</v>
      </c>
      <c r="D21" s="4">
        <v>64</v>
      </c>
      <c r="E21" s="4">
        <v>2032</v>
      </c>
      <c r="F21" s="4">
        <v>1496</v>
      </c>
      <c r="G21" s="4">
        <v>536</v>
      </c>
    </row>
    <row r="22" spans="1:9" ht="16.5">
      <c r="A22" s="4" t="s">
        <v>19</v>
      </c>
      <c r="B22" s="4">
        <v>79</v>
      </c>
      <c r="C22" s="4">
        <v>33</v>
      </c>
      <c r="D22" s="4">
        <v>46</v>
      </c>
      <c r="E22" s="4">
        <v>795</v>
      </c>
      <c r="F22" s="4">
        <v>450</v>
      </c>
      <c r="G22" s="4">
        <v>345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26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B37+B38+B39+B40+B41+B42+B43+B44</f>
        <v>255</v>
      </c>
      <c r="C36" s="3">
        <f t="shared" ref="C36:G36" si="0">C37+C38+C39+C40+C41+C42+C43+C44</f>
        <v>121</v>
      </c>
      <c r="D36" s="3">
        <f t="shared" si="0"/>
        <v>134</v>
      </c>
      <c r="E36" s="3">
        <f t="shared" si="0"/>
        <v>3659</v>
      </c>
      <c r="F36" s="3">
        <f t="shared" si="0"/>
        <v>2401</v>
      </c>
      <c r="G36" s="3">
        <f t="shared" si="0"/>
        <v>1258</v>
      </c>
    </row>
    <row r="37" spans="1:9" ht="16.5">
      <c r="A37" s="4" t="s">
        <v>12</v>
      </c>
      <c r="B37" s="6">
        <v>1</v>
      </c>
      <c r="C37" s="6">
        <v>0</v>
      </c>
      <c r="D37" s="6">
        <v>1</v>
      </c>
      <c r="E37" s="6">
        <v>24</v>
      </c>
      <c r="F37" s="6">
        <v>12</v>
      </c>
      <c r="G37" s="6">
        <v>12</v>
      </c>
    </row>
    <row r="38" spans="1:9" ht="16.5">
      <c r="A38" s="4" t="s">
        <v>13</v>
      </c>
      <c r="B38" s="6">
        <v>3</v>
      </c>
      <c r="C38" s="6">
        <v>0</v>
      </c>
      <c r="D38" s="6">
        <v>3</v>
      </c>
      <c r="E38" s="6">
        <v>261</v>
      </c>
      <c r="F38" s="6">
        <v>126</v>
      </c>
      <c r="G38" s="6">
        <v>135</v>
      </c>
    </row>
    <row r="39" spans="1:9" ht="16.5">
      <c r="A39" s="4" t="s">
        <v>14</v>
      </c>
      <c r="B39" s="6">
        <v>37</v>
      </c>
      <c r="C39" s="6">
        <v>20</v>
      </c>
      <c r="D39" s="6">
        <v>17</v>
      </c>
      <c r="E39" s="6">
        <v>503</v>
      </c>
      <c r="F39" s="6">
        <v>243</v>
      </c>
      <c r="G39" s="6">
        <v>260</v>
      </c>
    </row>
    <row r="40" spans="1:9" ht="16.5">
      <c r="A40" s="4" t="s">
        <v>15</v>
      </c>
      <c r="B40" s="6">
        <v>22</v>
      </c>
      <c r="C40" s="6">
        <v>9</v>
      </c>
      <c r="D40" s="6">
        <v>13</v>
      </c>
      <c r="E40" s="6">
        <v>325</v>
      </c>
      <c r="F40" s="6">
        <v>172</v>
      </c>
      <c r="G40" s="6">
        <v>153</v>
      </c>
    </row>
    <row r="41" spans="1:9" ht="16.5">
      <c r="A41" s="4" t="s">
        <v>16</v>
      </c>
      <c r="B41" s="6">
        <v>19</v>
      </c>
      <c r="C41" s="6">
        <v>6</v>
      </c>
      <c r="D41" s="6">
        <v>13</v>
      </c>
      <c r="E41" s="6">
        <v>210</v>
      </c>
      <c r="F41" s="6">
        <v>127</v>
      </c>
      <c r="G41" s="6">
        <v>83</v>
      </c>
    </row>
    <row r="42" spans="1:9" ht="16.5">
      <c r="A42" s="4" t="s">
        <v>17</v>
      </c>
      <c r="B42" s="6">
        <v>42</v>
      </c>
      <c r="C42" s="6">
        <v>22</v>
      </c>
      <c r="D42" s="6">
        <v>20</v>
      </c>
      <c r="E42" s="6">
        <v>757</v>
      </c>
      <c r="F42" s="6">
        <v>561</v>
      </c>
      <c r="G42" s="6">
        <v>196</v>
      </c>
    </row>
    <row r="43" spans="1:9" ht="16.5">
      <c r="A43" s="4" t="s">
        <v>18</v>
      </c>
      <c r="B43" s="6">
        <v>89</v>
      </c>
      <c r="C43" s="6">
        <v>37</v>
      </c>
      <c r="D43" s="6">
        <v>52</v>
      </c>
      <c r="E43" s="6">
        <v>1114</v>
      </c>
      <c r="F43" s="6">
        <v>853</v>
      </c>
      <c r="G43" s="6">
        <v>261</v>
      </c>
    </row>
    <row r="44" spans="1:9" ht="16.5">
      <c r="A44" s="4" t="s">
        <v>19</v>
      </c>
      <c r="B44" s="6">
        <v>42</v>
      </c>
      <c r="C44" s="6">
        <v>27</v>
      </c>
      <c r="D44" s="6">
        <v>15</v>
      </c>
      <c r="E44" s="6">
        <v>465</v>
      </c>
      <c r="F44" s="6">
        <v>307</v>
      </c>
      <c r="G44" s="6">
        <v>158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26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B59+B60+B61+B62+B63+B64+B65+B66</f>
        <v>69</v>
      </c>
      <c r="C58" s="3">
        <f t="shared" ref="C58:G58" si="1">C59+C60+C61+C62+C63+C64+C65+C66</f>
        <v>33</v>
      </c>
      <c r="D58" s="3">
        <f t="shared" si="1"/>
        <v>36</v>
      </c>
      <c r="E58" s="3">
        <f t="shared" si="1"/>
        <v>1569</v>
      </c>
      <c r="F58" s="3">
        <f t="shared" si="1"/>
        <v>1000</v>
      </c>
      <c r="G58" s="3">
        <f t="shared" si="1"/>
        <v>569</v>
      </c>
    </row>
    <row r="59" spans="1:9" ht="16.5">
      <c r="A59" s="4" t="s">
        <v>12</v>
      </c>
      <c r="B59" s="6">
        <v>1</v>
      </c>
      <c r="C59" s="6">
        <v>0</v>
      </c>
      <c r="D59" s="6">
        <v>1</v>
      </c>
      <c r="E59" s="6">
        <v>10</v>
      </c>
      <c r="F59" s="6">
        <v>5</v>
      </c>
      <c r="G59" s="6">
        <v>5</v>
      </c>
    </row>
    <row r="60" spans="1:9" ht="16.5">
      <c r="A60" s="4" t="s">
        <v>13</v>
      </c>
      <c r="B60" s="6">
        <v>3</v>
      </c>
      <c r="C60" s="6">
        <v>1</v>
      </c>
      <c r="D60" s="6">
        <v>2</v>
      </c>
      <c r="E60" s="6">
        <v>123</v>
      </c>
      <c r="F60" s="6">
        <v>81</v>
      </c>
      <c r="G60" s="6">
        <v>42</v>
      </c>
    </row>
    <row r="61" spans="1:9" ht="16.5">
      <c r="A61" s="4" t="s">
        <v>14</v>
      </c>
      <c r="B61" s="6">
        <v>12</v>
      </c>
      <c r="C61" s="6">
        <v>5</v>
      </c>
      <c r="D61" s="6">
        <v>7</v>
      </c>
      <c r="E61" s="6">
        <v>195</v>
      </c>
      <c r="F61" s="6">
        <v>105</v>
      </c>
      <c r="G61" s="6">
        <v>90</v>
      </c>
    </row>
    <row r="62" spans="1:9" ht="16.5">
      <c r="A62" s="4" t="s">
        <v>15</v>
      </c>
      <c r="B62" s="6">
        <v>3</v>
      </c>
      <c r="C62" s="6">
        <v>1</v>
      </c>
      <c r="D62" s="6">
        <v>2</v>
      </c>
      <c r="E62" s="6">
        <v>218</v>
      </c>
      <c r="F62" s="6">
        <v>109</v>
      </c>
      <c r="G62" s="6">
        <v>109</v>
      </c>
    </row>
    <row r="63" spans="1:9" ht="16.5">
      <c r="A63" s="4" t="s">
        <v>16</v>
      </c>
      <c r="B63" s="6">
        <v>2</v>
      </c>
      <c r="C63" s="6">
        <v>1</v>
      </c>
      <c r="D63" s="6">
        <v>1</v>
      </c>
      <c r="E63" s="6">
        <v>65</v>
      </c>
      <c r="F63" s="6">
        <v>40</v>
      </c>
      <c r="G63" s="6">
        <v>25</v>
      </c>
    </row>
    <row r="64" spans="1:9" ht="16.5">
      <c r="A64" s="4" t="s">
        <v>17</v>
      </c>
      <c r="B64" s="6">
        <v>11</v>
      </c>
      <c r="C64" s="6">
        <v>5</v>
      </c>
      <c r="D64" s="6">
        <v>6</v>
      </c>
      <c r="E64" s="6">
        <v>303</v>
      </c>
      <c r="F64" s="6">
        <v>198</v>
      </c>
      <c r="G64" s="6">
        <v>105</v>
      </c>
    </row>
    <row r="65" spans="1:9" ht="16.5">
      <c r="A65" s="4" t="s">
        <v>18</v>
      </c>
      <c r="B65" s="6">
        <v>28</v>
      </c>
      <c r="C65" s="6">
        <v>15</v>
      </c>
      <c r="D65" s="6">
        <v>13</v>
      </c>
      <c r="E65" s="6">
        <v>471</v>
      </c>
      <c r="F65" s="6">
        <v>361</v>
      </c>
      <c r="G65" s="6">
        <v>110</v>
      </c>
    </row>
    <row r="66" spans="1:9" ht="16.5">
      <c r="A66" s="4" t="s">
        <v>19</v>
      </c>
      <c r="B66" s="6">
        <v>9</v>
      </c>
      <c r="C66" s="6">
        <v>5</v>
      </c>
      <c r="D66" s="6">
        <v>4</v>
      </c>
      <c r="E66" s="6">
        <v>184</v>
      </c>
      <c r="F66" s="6">
        <v>101</v>
      </c>
      <c r="G66" s="6">
        <v>83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26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B81+B82+B83+B84+B85+B86+B87+B88</f>
        <v>114</v>
      </c>
      <c r="C80" s="3">
        <f t="shared" ref="C80:G80" si="2">C81+C82+C83+C84+C85+C86+C87+C88</f>
        <v>48</v>
      </c>
      <c r="D80" s="3">
        <f t="shared" si="2"/>
        <v>66</v>
      </c>
      <c r="E80" s="3">
        <f t="shared" si="2"/>
        <v>1437</v>
      </c>
      <c r="F80" s="3">
        <f t="shared" si="2"/>
        <v>952</v>
      </c>
      <c r="G80" s="3">
        <f t="shared" si="2"/>
        <v>485</v>
      </c>
    </row>
    <row r="81" spans="1:9" ht="16.5">
      <c r="A81" s="4" t="s">
        <v>12</v>
      </c>
      <c r="B81" s="6">
        <v>1</v>
      </c>
      <c r="C81" s="6">
        <v>1</v>
      </c>
      <c r="D81" s="6">
        <v>0</v>
      </c>
      <c r="E81" s="6">
        <v>9</v>
      </c>
      <c r="F81" s="6">
        <v>6</v>
      </c>
      <c r="G81" s="6">
        <v>3</v>
      </c>
    </row>
    <row r="82" spans="1:9" ht="16.5">
      <c r="A82" s="4" t="s">
        <v>13</v>
      </c>
      <c r="B82" s="6">
        <v>1</v>
      </c>
      <c r="C82" s="6">
        <v>0</v>
      </c>
      <c r="D82" s="6">
        <v>1</v>
      </c>
      <c r="E82" s="6">
        <v>94</v>
      </c>
      <c r="F82" s="6">
        <v>63</v>
      </c>
      <c r="G82" s="6">
        <v>31</v>
      </c>
    </row>
    <row r="83" spans="1:9" ht="16.5">
      <c r="A83" s="4" t="s">
        <v>14</v>
      </c>
      <c r="B83" s="6">
        <v>5</v>
      </c>
      <c r="C83" s="6">
        <v>3</v>
      </c>
      <c r="D83" s="6">
        <v>2</v>
      </c>
      <c r="E83" s="6">
        <v>145</v>
      </c>
      <c r="F83" s="6">
        <v>79</v>
      </c>
      <c r="G83" s="6">
        <v>66</v>
      </c>
    </row>
    <row r="84" spans="1:9" ht="16.5">
      <c r="A84" s="4" t="s">
        <v>15</v>
      </c>
      <c r="B84" s="6">
        <v>8</v>
      </c>
      <c r="C84" s="6">
        <v>2</v>
      </c>
      <c r="D84" s="6">
        <v>6</v>
      </c>
      <c r="E84" s="6">
        <v>139</v>
      </c>
      <c r="F84" s="6">
        <v>65</v>
      </c>
      <c r="G84" s="6">
        <v>74</v>
      </c>
    </row>
    <row r="85" spans="1:9" ht="16.5">
      <c r="A85" s="4" t="s">
        <v>16</v>
      </c>
      <c r="B85" s="6">
        <v>4</v>
      </c>
      <c r="C85" s="6">
        <v>2</v>
      </c>
      <c r="D85" s="6">
        <v>2</v>
      </c>
      <c r="E85" s="6">
        <v>109</v>
      </c>
      <c r="F85" s="6">
        <v>62</v>
      </c>
      <c r="G85" s="6">
        <v>47</v>
      </c>
    </row>
    <row r="86" spans="1:9" ht="16.5">
      <c r="A86" s="4" t="s">
        <v>17</v>
      </c>
      <c r="B86" s="6">
        <v>25</v>
      </c>
      <c r="C86" s="6">
        <v>17</v>
      </c>
      <c r="D86" s="6">
        <v>8</v>
      </c>
      <c r="E86" s="6">
        <v>310</v>
      </c>
      <c r="F86" s="6">
        <v>247</v>
      </c>
      <c r="G86" s="6">
        <v>63</v>
      </c>
    </row>
    <row r="87" spans="1:9" ht="16.5">
      <c r="A87" s="4" t="s">
        <v>18</v>
      </c>
      <c r="B87" s="6">
        <v>49</v>
      </c>
      <c r="C87" s="6">
        <v>17</v>
      </c>
      <c r="D87" s="6">
        <v>32</v>
      </c>
      <c r="E87" s="6">
        <v>476</v>
      </c>
      <c r="F87" s="6">
        <v>341</v>
      </c>
      <c r="G87" s="6">
        <v>135</v>
      </c>
    </row>
    <row r="88" spans="1:9" ht="16.5">
      <c r="A88" s="4" t="s">
        <v>19</v>
      </c>
      <c r="B88" s="6">
        <v>21</v>
      </c>
      <c r="C88" s="6">
        <v>6</v>
      </c>
      <c r="D88" s="6">
        <v>15</v>
      </c>
      <c r="E88" s="6">
        <v>155</v>
      </c>
      <c r="F88" s="6">
        <v>89</v>
      </c>
      <c r="G88" s="6">
        <v>66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26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B103+B104+B105+B106+B107+B108+B109+B110</f>
        <v>83</v>
      </c>
      <c r="C102" s="3">
        <f t="shared" ref="C102:G102" si="3">C103+C104+C105+C106+C107+C108+C109+C110</f>
        <v>43</v>
      </c>
      <c r="D102" s="3">
        <f t="shared" si="3"/>
        <v>40</v>
      </c>
      <c r="E102" s="3">
        <f t="shared" si="3"/>
        <v>547</v>
      </c>
      <c r="F102" s="3">
        <f t="shared" si="3"/>
        <v>332</v>
      </c>
      <c r="G102" s="3">
        <f t="shared" si="3"/>
        <v>215</v>
      </c>
    </row>
    <row r="103" spans="1:9" ht="16.5">
      <c r="A103" s="4" t="s">
        <v>12</v>
      </c>
      <c r="B103" s="6">
        <v>1</v>
      </c>
      <c r="C103" s="6">
        <v>1</v>
      </c>
      <c r="D103" s="6">
        <v>0</v>
      </c>
      <c r="E103" s="6">
        <v>1</v>
      </c>
      <c r="F103" s="6">
        <v>1</v>
      </c>
      <c r="G103" s="6">
        <v>0</v>
      </c>
    </row>
    <row r="104" spans="1:9" ht="16.5">
      <c r="A104" s="4" t="s">
        <v>13</v>
      </c>
      <c r="B104" s="6">
        <v>1</v>
      </c>
      <c r="C104" s="6">
        <v>1</v>
      </c>
      <c r="D104" s="6">
        <v>0</v>
      </c>
      <c r="E104" s="6">
        <v>26</v>
      </c>
      <c r="F104" s="6">
        <v>13</v>
      </c>
      <c r="G104" s="6">
        <v>13</v>
      </c>
    </row>
    <row r="105" spans="1:9" ht="16.5">
      <c r="A105" s="4" t="s">
        <v>14</v>
      </c>
      <c r="B105" s="6">
        <v>2</v>
      </c>
      <c r="C105" s="6">
        <v>1</v>
      </c>
      <c r="D105" s="6">
        <v>1</v>
      </c>
      <c r="E105" s="6">
        <v>49</v>
      </c>
      <c r="F105" s="6">
        <v>16</v>
      </c>
      <c r="G105" s="6">
        <v>33</v>
      </c>
    </row>
    <row r="106" spans="1:9" ht="16.5">
      <c r="A106" s="4" t="s">
        <v>15</v>
      </c>
      <c r="B106" s="6">
        <v>12</v>
      </c>
      <c r="C106" s="6">
        <v>8</v>
      </c>
      <c r="D106" s="6">
        <v>4</v>
      </c>
      <c r="E106" s="6">
        <v>108</v>
      </c>
      <c r="F106" s="6">
        <v>55</v>
      </c>
      <c r="G106" s="6">
        <v>53</v>
      </c>
    </row>
    <row r="107" spans="1:9" ht="16.5">
      <c r="A107" s="4" t="s">
        <v>16</v>
      </c>
      <c r="B107" s="6">
        <v>12</v>
      </c>
      <c r="C107" s="6">
        <v>5</v>
      </c>
      <c r="D107" s="6">
        <v>7</v>
      </c>
      <c r="E107" s="6">
        <v>75</v>
      </c>
      <c r="F107" s="6">
        <v>47</v>
      </c>
      <c r="G107" s="6">
        <v>28</v>
      </c>
    </row>
    <row r="108" spans="1:9" ht="16.5">
      <c r="A108" s="4" t="s">
        <v>17</v>
      </c>
      <c r="B108" s="6">
        <v>16</v>
      </c>
      <c r="C108" s="6">
        <v>5</v>
      </c>
      <c r="D108" s="6">
        <v>11</v>
      </c>
      <c r="E108" s="6">
        <v>82</v>
      </c>
      <c r="F108" s="6">
        <v>46</v>
      </c>
      <c r="G108" s="6">
        <v>36</v>
      </c>
    </row>
    <row r="109" spans="1:9" ht="16.5">
      <c r="A109" s="4" t="s">
        <v>18</v>
      </c>
      <c r="B109" s="6">
        <v>26</v>
      </c>
      <c r="C109" s="6">
        <v>13</v>
      </c>
      <c r="D109" s="6">
        <v>13</v>
      </c>
      <c r="E109" s="6">
        <v>162</v>
      </c>
      <c r="F109" s="6">
        <v>123</v>
      </c>
      <c r="G109" s="6">
        <v>39</v>
      </c>
    </row>
    <row r="110" spans="1:9" ht="16.5">
      <c r="A110" s="4" t="s">
        <v>19</v>
      </c>
      <c r="B110" s="6">
        <v>13</v>
      </c>
      <c r="C110" s="6">
        <v>9</v>
      </c>
      <c r="D110" s="6">
        <v>4</v>
      </c>
      <c r="E110" s="6">
        <v>44</v>
      </c>
      <c r="F110" s="6">
        <v>31</v>
      </c>
      <c r="G110" s="6">
        <v>13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8FDDC-9B02-4066-AA5B-2EB2AB2EF817}">
  <dimension ref="A1:I110"/>
  <sheetViews>
    <sheetView workbookViewId="0">
      <selection activeCell="E17" sqref="E1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27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ENE!B13+FEB!B14+MAR!B14</f>
        <v>1726</v>
      </c>
      <c r="C14" s="3">
        <f>ENE!C13+FEB!C14+MAR!C14</f>
        <v>907</v>
      </c>
      <c r="D14" s="3">
        <f>ENE!D13+FEB!D14+MAR!D14</f>
        <v>819</v>
      </c>
      <c r="E14" s="3">
        <f>ENE!E13+FEB!E14+MAR!E14</f>
        <v>18353</v>
      </c>
      <c r="F14" s="3">
        <f>ENE!F13+FEB!F14+MAR!F14</f>
        <v>11797</v>
      </c>
      <c r="G14" s="3">
        <f>ENE!G13+FEB!G14+MAR!G14</f>
        <v>6556</v>
      </c>
    </row>
    <row r="15" spans="1:9" ht="16.5">
      <c r="A15" s="4" t="s">
        <v>12</v>
      </c>
      <c r="B15" s="7">
        <f>ENE!B14+FEB!B15+MAR!B15</f>
        <v>30</v>
      </c>
      <c r="C15" s="7">
        <f>ENE!C14+FEB!C15+MAR!C15</f>
        <v>12</v>
      </c>
      <c r="D15" s="7">
        <f>ENE!D14+FEB!D15+MAR!D15</f>
        <v>18</v>
      </c>
      <c r="E15" s="7">
        <f>ENE!E14+FEB!E15+MAR!E15</f>
        <v>118</v>
      </c>
      <c r="F15" s="7">
        <f>ENE!F14+FEB!F15+MAR!F15</f>
        <v>55</v>
      </c>
      <c r="G15" s="7">
        <f>ENE!G14+FEB!G15+MAR!G15</f>
        <v>63</v>
      </c>
    </row>
    <row r="16" spans="1:9" ht="16.5">
      <c r="A16" s="4" t="s">
        <v>13</v>
      </c>
      <c r="B16" s="7">
        <f>ENE!B15+FEB!B16+MAR!B16</f>
        <v>107</v>
      </c>
      <c r="C16" s="7">
        <f>ENE!C15+FEB!C16+MAR!C16</f>
        <v>44</v>
      </c>
      <c r="D16" s="7">
        <f>ENE!D15+FEB!D16+MAR!D16</f>
        <v>63</v>
      </c>
      <c r="E16" s="7">
        <f>ENE!E15+FEB!E16+MAR!E16</f>
        <v>1113</v>
      </c>
      <c r="F16" s="7">
        <f>ENE!F15+FEB!F16+MAR!F16</f>
        <v>561</v>
      </c>
      <c r="G16" s="7">
        <f>ENE!G15+FEB!G16+MAR!G16</f>
        <v>552</v>
      </c>
    </row>
    <row r="17" spans="1:9" ht="16.5">
      <c r="A17" s="4" t="s">
        <v>14</v>
      </c>
      <c r="B17" s="7">
        <f>ENE!B16+FEB!B17+MAR!B17</f>
        <v>292</v>
      </c>
      <c r="C17" s="7">
        <f>ENE!C16+FEB!C17+MAR!C17</f>
        <v>143</v>
      </c>
      <c r="D17" s="7">
        <f>ENE!D16+FEB!D17+MAR!D17</f>
        <v>149</v>
      </c>
      <c r="E17" s="7">
        <f>ENE!E16+FEB!E17+MAR!E17</f>
        <v>2333</v>
      </c>
      <c r="F17" s="7">
        <f>ENE!F16+FEB!F17+MAR!F17</f>
        <v>1129</v>
      </c>
      <c r="G17" s="7">
        <f>ENE!G16+FEB!G17+MAR!G17</f>
        <v>1204</v>
      </c>
    </row>
    <row r="18" spans="1:9" ht="16.5">
      <c r="A18" s="4" t="s">
        <v>15</v>
      </c>
      <c r="B18" s="7">
        <f>ENE!B17+FEB!B18+MAR!B18</f>
        <v>115</v>
      </c>
      <c r="C18" s="7">
        <f>ENE!C17+FEB!C18+MAR!C18</f>
        <v>61</v>
      </c>
      <c r="D18" s="7">
        <f>ENE!D17+FEB!D18+MAR!D18</f>
        <v>54</v>
      </c>
      <c r="E18" s="7">
        <f>ENE!E17+FEB!E18+MAR!E18</f>
        <v>1328</v>
      </c>
      <c r="F18" s="7">
        <f>ENE!F17+FEB!F18+MAR!F18</f>
        <v>764</v>
      </c>
      <c r="G18" s="7">
        <f>ENE!G17+FEB!G18+MAR!G18</f>
        <v>564</v>
      </c>
    </row>
    <row r="19" spans="1:9" ht="16.5">
      <c r="A19" s="4" t="s">
        <v>16</v>
      </c>
      <c r="B19" s="7">
        <f>ENE!B18+FEB!B19+MAR!B19</f>
        <v>67</v>
      </c>
      <c r="C19" s="7">
        <f>ENE!C18+FEB!C19+MAR!C19</f>
        <v>31</v>
      </c>
      <c r="D19" s="7">
        <f>ENE!D18+FEB!D19+MAR!D19</f>
        <v>36</v>
      </c>
      <c r="E19" s="7">
        <f>ENE!E18+FEB!E19+MAR!E19</f>
        <v>1094</v>
      </c>
      <c r="F19" s="7">
        <f>ENE!F18+FEB!F19+MAR!F19</f>
        <v>607</v>
      </c>
      <c r="G19" s="7">
        <f>ENE!G18+FEB!G19+MAR!G19</f>
        <v>487</v>
      </c>
    </row>
    <row r="20" spans="1:9" ht="16.5">
      <c r="A20" s="4" t="s">
        <v>17</v>
      </c>
      <c r="B20" s="7">
        <f>ENE!B19+FEB!B20+MAR!B20</f>
        <v>307</v>
      </c>
      <c r="C20" s="7">
        <f>ENE!C19+FEB!C20+MAR!C20</f>
        <v>181</v>
      </c>
      <c r="D20" s="7">
        <f>ENE!D19+FEB!D20+MAR!D20</f>
        <v>126</v>
      </c>
      <c r="E20" s="7">
        <f>ENE!E19+FEB!E20+MAR!E20</f>
        <v>3712</v>
      </c>
      <c r="F20" s="7">
        <f>ENE!F19+FEB!F20+MAR!F20</f>
        <v>2733</v>
      </c>
      <c r="G20" s="7">
        <f>ENE!G19+FEB!G20+MAR!G20</f>
        <v>979</v>
      </c>
    </row>
    <row r="21" spans="1:9" ht="16.5">
      <c r="A21" s="4" t="s">
        <v>18</v>
      </c>
      <c r="B21" s="7">
        <f>ENE!B20+FEB!B21+MAR!B21</f>
        <v>567</v>
      </c>
      <c r="C21" s="7">
        <f>ENE!C20+FEB!C21+MAR!C21</f>
        <v>324</v>
      </c>
      <c r="D21" s="7">
        <f>ENE!D20+FEB!D21+MAR!D21</f>
        <v>243</v>
      </c>
      <c r="E21" s="7">
        <f>ENE!E20+FEB!E21+MAR!E21</f>
        <v>6175</v>
      </c>
      <c r="F21" s="7">
        <f>ENE!F20+FEB!F21+MAR!F21</f>
        <v>4498</v>
      </c>
      <c r="G21" s="7">
        <f>ENE!G20+FEB!G21+MAR!G21</f>
        <v>1677</v>
      </c>
    </row>
    <row r="22" spans="1:9" ht="16.5">
      <c r="A22" s="4" t="s">
        <v>19</v>
      </c>
      <c r="B22" s="7">
        <f>ENE!B21+FEB!B22+MAR!B22</f>
        <v>241</v>
      </c>
      <c r="C22" s="7">
        <f>ENE!C21+FEB!C22+MAR!C22</f>
        <v>111</v>
      </c>
      <c r="D22" s="7">
        <f>ENE!D21+FEB!D22+MAR!D22</f>
        <v>130</v>
      </c>
      <c r="E22" s="7">
        <f>ENE!E21+FEB!E22+MAR!E22</f>
        <v>2480</v>
      </c>
      <c r="F22" s="7">
        <f>ENE!F21+FEB!F22+MAR!F22</f>
        <v>1450</v>
      </c>
      <c r="G22" s="7">
        <f>ENE!G21+FEB!G22+MAR!G22</f>
        <v>1030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27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ENE!B35+FEB!B36+MAR!B36</f>
        <v>565</v>
      </c>
      <c r="C36" s="3">
        <f>ENE!C35+FEB!C36+MAR!C36</f>
        <v>268</v>
      </c>
      <c r="D36" s="3">
        <f>ENE!D35+FEB!D36+MAR!D36</f>
        <v>297</v>
      </c>
      <c r="E36" s="3">
        <f>ENE!E35+FEB!E36+MAR!E36</f>
        <v>7561</v>
      </c>
      <c r="F36" s="3">
        <f>ENE!F35+FEB!F36+MAR!F36</f>
        <v>4863</v>
      </c>
      <c r="G36" s="3">
        <f>ENE!G35+FEB!G36+MAR!G36</f>
        <v>2698</v>
      </c>
    </row>
    <row r="37" spans="1:9" ht="16.5">
      <c r="A37" s="4" t="s">
        <v>12</v>
      </c>
      <c r="B37" s="7">
        <f>ENE!B36+FEB!B37+MAR!B37</f>
        <v>20</v>
      </c>
      <c r="C37" s="7">
        <f>ENE!C36+FEB!C37+MAR!C37</f>
        <v>6</v>
      </c>
      <c r="D37" s="7">
        <f>ENE!D36+FEB!D37+MAR!D37</f>
        <v>14</v>
      </c>
      <c r="E37" s="7">
        <f>ENE!E36+FEB!E37+MAR!E37</f>
        <v>405</v>
      </c>
      <c r="F37" s="7">
        <f>ENE!F36+FEB!F37+MAR!F37</f>
        <v>221</v>
      </c>
      <c r="G37" s="7">
        <f>ENE!G36+FEB!G37+MAR!G37</f>
        <v>184</v>
      </c>
    </row>
    <row r="38" spans="1:9" ht="16.5">
      <c r="A38" s="4" t="s">
        <v>13</v>
      </c>
      <c r="B38" s="7">
        <f>ENE!B37+FEB!B38+MAR!B38</f>
        <v>85</v>
      </c>
      <c r="C38" s="7">
        <f>ENE!C37+FEB!C38+MAR!C38</f>
        <v>42</v>
      </c>
      <c r="D38" s="7">
        <f>ENE!D37+FEB!D38+MAR!D38</f>
        <v>43</v>
      </c>
      <c r="E38" s="7">
        <f>ENE!E37+FEB!E38+MAR!E38</f>
        <v>1726</v>
      </c>
      <c r="F38" s="7">
        <f>ENE!F37+FEB!F38+MAR!F38</f>
        <v>1159</v>
      </c>
      <c r="G38" s="7">
        <f>ENE!G37+FEB!G38+MAR!G38</f>
        <v>567</v>
      </c>
    </row>
    <row r="39" spans="1:9" ht="16.5">
      <c r="A39" s="4" t="s">
        <v>14</v>
      </c>
      <c r="B39" s="7">
        <f>ENE!B38+FEB!B39+MAR!B39</f>
        <v>230</v>
      </c>
      <c r="C39" s="7">
        <f>ENE!C38+FEB!C39+MAR!C39</f>
        <v>115</v>
      </c>
      <c r="D39" s="7">
        <f>ENE!D38+FEB!D39+MAR!D39</f>
        <v>115</v>
      </c>
      <c r="E39" s="7">
        <f>ENE!E38+FEB!E39+MAR!E39</f>
        <v>3022</v>
      </c>
      <c r="F39" s="7">
        <f>ENE!F38+FEB!F39+MAR!F39</f>
        <v>1961</v>
      </c>
      <c r="G39" s="7">
        <f>ENE!G38+FEB!G39+MAR!G39</f>
        <v>1061</v>
      </c>
    </row>
    <row r="40" spans="1:9" ht="16.5">
      <c r="A40" s="4" t="s">
        <v>15</v>
      </c>
      <c r="B40" s="7">
        <f>ENE!B39+FEB!B40+MAR!B40</f>
        <v>123</v>
      </c>
      <c r="C40" s="7">
        <f>ENE!C39+FEB!C40+MAR!C40</f>
        <v>52</v>
      </c>
      <c r="D40" s="7">
        <f>ENE!D39+FEB!D40+MAR!D40</f>
        <v>71</v>
      </c>
      <c r="E40" s="7">
        <f>ENE!E39+FEB!E40+MAR!E40</f>
        <v>1365</v>
      </c>
      <c r="F40" s="7">
        <f>ENE!F39+FEB!F40+MAR!F40</f>
        <v>771</v>
      </c>
      <c r="G40" s="7">
        <f>ENE!G39+FEB!G40+MAR!G40</f>
        <v>594</v>
      </c>
    </row>
    <row r="41" spans="1:9" ht="16.5">
      <c r="A41" s="4" t="s">
        <v>16</v>
      </c>
      <c r="B41" s="7">
        <f>ENE!B40+FEB!B41+MAR!B41</f>
        <v>26</v>
      </c>
      <c r="C41" s="7">
        <f>ENE!C40+FEB!C41+MAR!C41</f>
        <v>7</v>
      </c>
      <c r="D41" s="7">
        <f>ENE!D40+FEB!D41+MAR!D41</f>
        <v>19</v>
      </c>
      <c r="E41" s="7">
        <f>ENE!E40+FEB!E41+MAR!E41</f>
        <v>410</v>
      </c>
      <c r="F41" s="7">
        <f>ENE!F40+FEB!F41+MAR!F41</f>
        <v>234</v>
      </c>
      <c r="G41" s="7">
        <f>ENE!G40+FEB!G41+MAR!G41</f>
        <v>176</v>
      </c>
    </row>
    <row r="42" spans="1:9" ht="16.5">
      <c r="A42" s="4" t="s">
        <v>17</v>
      </c>
      <c r="B42" s="7">
        <f>ENE!B41+FEB!B42+MAR!B42</f>
        <v>88</v>
      </c>
      <c r="C42" s="7">
        <f>ENE!C41+FEB!C42+MAR!C42</f>
        <v>49</v>
      </c>
      <c r="D42" s="7">
        <f>ENE!D41+FEB!D42+MAR!D42</f>
        <v>39</v>
      </c>
      <c r="E42" s="7">
        <f>ENE!E41+FEB!E42+MAR!E42</f>
        <v>1451</v>
      </c>
      <c r="F42" s="7">
        <f>ENE!F41+FEB!F42+MAR!F42</f>
        <v>1100</v>
      </c>
      <c r="G42" s="7">
        <f>ENE!G41+FEB!G42+MAR!G42</f>
        <v>351</v>
      </c>
    </row>
    <row r="43" spans="1:9" ht="16.5">
      <c r="A43" s="4" t="s">
        <v>18</v>
      </c>
      <c r="B43" s="7">
        <f>ENE!B42+FEB!B43+MAR!B43</f>
        <v>165</v>
      </c>
      <c r="C43" s="7">
        <f>ENE!C42+FEB!C43+MAR!C43</f>
        <v>74</v>
      </c>
      <c r="D43" s="7">
        <f>ENE!D42+FEB!D43+MAR!D43</f>
        <v>91</v>
      </c>
      <c r="E43" s="7">
        <f>ENE!E42+FEB!E43+MAR!E43</f>
        <v>2241</v>
      </c>
      <c r="F43" s="7">
        <f>ENE!F42+FEB!F43+MAR!F43</f>
        <v>1687</v>
      </c>
      <c r="G43" s="7">
        <f>ENE!G42+FEB!G43+MAR!G43</f>
        <v>554</v>
      </c>
    </row>
    <row r="44" spans="1:9" ht="16.5">
      <c r="A44" s="4" t="s">
        <v>19</v>
      </c>
      <c r="B44" s="7">
        <f>ENE!B43+FEB!B44+MAR!B44</f>
        <v>92</v>
      </c>
      <c r="C44" s="7">
        <f>ENE!C43+FEB!C44+MAR!C44</f>
        <v>47</v>
      </c>
      <c r="D44" s="7">
        <f>ENE!D43+FEB!D44+MAR!D44</f>
        <v>45</v>
      </c>
      <c r="E44" s="7">
        <f>ENE!E43+FEB!E44+MAR!E44</f>
        <v>920</v>
      </c>
      <c r="F44" s="7">
        <f>ENE!F43+FEB!F44+MAR!F44</f>
        <v>536</v>
      </c>
      <c r="G44" s="7">
        <f>ENE!G43+FEB!G44+MAR!G44</f>
        <v>384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27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ENE!B57+FEB!B58+MAR!B58</f>
        <v>216</v>
      </c>
      <c r="C58" s="3">
        <f>ENE!C57+FEB!C58+MAR!C58</f>
        <v>113</v>
      </c>
      <c r="D58" s="3">
        <f>ENE!D57+FEB!D58+MAR!D58</f>
        <v>103</v>
      </c>
      <c r="E58" s="3">
        <f>ENE!E57+FEB!E58+MAR!E58</f>
        <v>3594</v>
      </c>
      <c r="F58" s="3">
        <f>ENE!F57+FEB!F58+MAR!F58</f>
        <v>2341</v>
      </c>
      <c r="G58" s="3">
        <f>ENE!G57+FEB!G58+MAR!G58</f>
        <v>1253</v>
      </c>
    </row>
    <row r="59" spans="1:9" ht="16.5">
      <c r="A59" s="4" t="s">
        <v>12</v>
      </c>
      <c r="B59" s="7">
        <f>ENE!B58+FEB!B59+MAR!B59</f>
        <v>1</v>
      </c>
      <c r="C59" s="7">
        <f>ENE!C58+FEB!C59+MAR!C59</f>
        <v>0</v>
      </c>
      <c r="D59" s="7">
        <f>ENE!D58+FEB!D59+MAR!D59</f>
        <v>1</v>
      </c>
      <c r="E59" s="7">
        <f>ENE!E58+FEB!E59+MAR!E59</f>
        <v>15</v>
      </c>
      <c r="F59" s="7">
        <f>ENE!F58+FEB!F59+MAR!F59</f>
        <v>5</v>
      </c>
      <c r="G59" s="7">
        <f>ENE!G58+FEB!G59+MAR!G59</f>
        <v>10</v>
      </c>
    </row>
    <row r="60" spans="1:9" ht="16.5">
      <c r="A60" s="4" t="s">
        <v>13</v>
      </c>
      <c r="B60" s="7">
        <f>ENE!B59+FEB!B60+MAR!B60</f>
        <v>7</v>
      </c>
      <c r="C60" s="7">
        <f>ENE!C59+FEB!C60+MAR!C60</f>
        <v>3</v>
      </c>
      <c r="D60" s="7">
        <f>ENE!D59+FEB!D60+MAR!D60</f>
        <v>4</v>
      </c>
      <c r="E60" s="7">
        <f>ENE!E59+FEB!E60+MAR!E60</f>
        <v>209</v>
      </c>
      <c r="F60" s="7">
        <f>ENE!F59+FEB!F60+MAR!F60</f>
        <v>130</v>
      </c>
      <c r="G60" s="7">
        <f>ENE!G59+FEB!G60+MAR!G60</f>
        <v>79</v>
      </c>
    </row>
    <row r="61" spans="1:9" ht="16.5">
      <c r="A61" s="4" t="s">
        <v>14</v>
      </c>
      <c r="B61" s="7">
        <f>ENE!B60+FEB!B61+MAR!B61</f>
        <v>30</v>
      </c>
      <c r="C61" s="7">
        <f>ENE!C60+FEB!C61+MAR!C61</f>
        <v>14</v>
      </c>
      <c r="D61" s="7">
        <f>ENE!D60+FEB!D61+MAR!D61</f>
        <v>16</v>
      </c>
      <c r="E61" s="7">
        <f>ENE!E60+FEB!E61+MAR!E61</f>
        <v>359</v>
      </c>
      <c r="F61" s="7">
        <f>ENE!F60+FEB!F61+MAR!F61</f>
        <v>201</v>
      </c>
      <c r="G61" s="7">
        <f>ENE!G60+FEB!G61+MAR!G61</f>
        <v>158</v>
      </c>
    </row>
    <row r="62" spans="1:9" ht="16.5">
      <c r="A62" s="4" t="s">
        <v>15</v>
      </c>
      <c r="B62" s="7">
        <f>ENE!B61+FEB!B62+MAR!B62</f>
        <v>10</v>
      </c>
      <c r="C62" s="7">
        <f>ENE!C61+FEB!C62+MAR!C62</f>
        <v>8</v>
      </c>
      <c r="D62" s="7">
        <f>ENE!D61+FEB!D62+MAR!D62</f>
        <v>2</v>
      </c>
      <c r="E62" s="7">
        <f>ENE!E61+FEB!E62+MAR!E62</f>
        <v>335</v>
      </c>
      <c r="F62" s="7">
        <f>ENE!F61+FEB!F62+MAR!F62</f>
        <v>185</v>
      </c>
      <c r="G62" s="7">
        <f>ENE!G61+FEB!G62+MAR!G62</f>
        <v>150</v>
      </c>
    </row>
    <row r="63" spans="1:9" ht="16.5">
      <c r="A63" s="4" t="s">
        <v>16</v>
      </c>
      <c r="B63" s="7">
        <f>ENE!B62+FEB!B63+MAR!B63</f>
        <v>4</v>
      </c>
      <c r="C63" s="7">
        <f>ENE!C62+FEB!C63+MAR!C63</f>
        <v>2</v>
      </c>
      <c r="D63" s="7">
        <f>ENE!D62+FEB!D63+MAR!D63</f>
        <v>2</v>
      </c>
      <c r="E63" s="7">
        <f>ENE!E62+FEB!E63+MAR!E63</f>
        <v>130</v>
      </c>
      <c r="F63" s="7">
        <f>ENE!F62+FEB!F63+MAR!F63</f>
        <v>80</v>
      </c>
      <c r="G63" s="7">
        <f>ENE!G62+FEB!G63+MAR!G63</f>
        <v>50</v>
      </c>
    </row>
    <row r="64" spans="1:9" ht="16.5">
      <c r="A64" s="4" t="s">
        <v>17</v>
      </c>
      <c r="B64" s="7">
        <f>ENE!B63+FEB!B64+MAR!B64</f>
        <v>20</v>
      </c>
      <c r="C64" s="7">
        <f>ENE!C63+FEB!C64+MAR!C64</f>
        <v>8</v>
      </c>
      <c r="D64" s="7">
        <f>ENE!D63+FEB!D64+MAR!D64</f>
        <v>12</v>
      </c>
      <c r="E64" s="7">
        <f>ENE!E63+FEB!E64+MAR!E64</f>
        <v>487</v>
      </c>
      <c r="F64" s="7">
        <f>ENE!F63+FEB!F64+MAR!F64</f>
        <v>326</v>
      </c>
      <c r="G64" s="7">
        <f>ENE!G63+FEB!G64+MAR!G64</f>
        <v>161</v>
      </c>
    </row>
    <row r="65" spans="1:9" ht="16.5">
      <c r="A65" s="4" t="s">
        <v>18</v>
      </c>
      <c r="B65" s="7">
        <f>ENE!B64+FEB!B65+MAR!B65</f>
        <v>45</v>
      </c>
      <c r="C65" s="7">
        <f>ENE!C64+FEB!C65+MAR!C65</f>
        <v>24</v>
      </c>
      <c r="D65" s="7">
        <f>ENE!D64+FEB!D65+MAR!D65</f>
        <v>21</v>
      </c>
      <c r="E65" s="7">
        <f>ENE!E64+FEB!E65+MAR!E65</f>
        <v>869</v>
      </c>
      <c r="F65" s="7">
        <f>ENE!F64+FEB!F65+MAR!F65</f>
        <v>673</v>
      </c>
      <c r="G65" s="7">
        <f>ENE!G64+FEB!G65+MAR!G65</f>
        <v>196</v>
      </c>
    </row>
    <row r="66" spans="1:9" ht="16.5">
      <c r="A66" s="4" t="s">
        <v>19</v>
      </c>
      <c r="B66" s="7">
        <f>ENE!B65+FEB!B66+MAR!B66</f>
        <v>14</v>
      </c>
      <c r="C66" s="7">
        <f>ENE!C65+FEB!C66+MAR!C66</f>
        <v>7</v>
      </c>
      <c r="D66" s="7">
        <f>ENE!D65+FEB!D66+MAR!D66</f>
        <v>7</v>
      </c>
      <c r="E66" s="7">
        <f>ENE!E65+FEB!E66+MAR!E66</f>
        <v>342</v>
      </c>
      <c r="F66" s="7">
        <f>ENE!F65+FEB!F66+MAR!F66</f>
        <v>213</v>
      </c>
      <c r="G66" s="7">
        <f>ENE!G65+FEB!G66+MAR!G66</f>
        <v>129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27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ENE!B79+FEB!B80+MAR!B80</f>
        <v>192</v>
      </c>
      <c r="C80" s="3">
        <f>ENE!C79+FEB!C80+MAR!C80</f>
        <v>84</v>
      </c>
      <c r="D80" s="3">
        <f>ENE!D79+FEB!D80+MAR!D80</f>
        <v>108</v>
      </c>
      <c r="E80" s="3">
        <f>ENE!E79+FEB!E80+MAR!E80</f>
        <v>2541</v>
      </c>
      <c r="F80" s="3">
        <f>ENE!F79+FEB!F80+MAR!F80</f>
        <v>1679</v>
      </c>
      <c r="G80" s="3">
        <f>ENE!G79+FEB!G80+MAR!G80</f>
        <v>862</v>
      </c>
    </row>
    <row r="81" spans="1:9" ht="16.5">
      <c r="A81" s="4" t="s">
        <v>12</v>
      </c>
      <c r="B81" s="7">
        <f>ENE!B80+FEB!B81+MAR!B81</f>
        <v>3</v>
      </c>
      <c r="C81" s="7">
        <f>ENE!C80+FEB!C81+MAR!C81</f>
        <v>2</v>
      </c>
      <c r="D81" s="7">
        <f>ENE!D80+FEB!D81+MAR!D81</f>
        <v>1</v>
      </c>
      <c r="E81" s="7">
        <f>ENE!E80+FEB!E81+MAR!E81</f>
        <v>20</v>
      </c>
      <c r="F81" s="7">
        <f>ENE!F80+FEB!F81+MAR!F81</f>
        <v>14</v>
      </c>
      <c r="G81" s="7">
        <f>ENE!G80+FEB!G81+MAR!G81</f>
        <v>6</v>
      </c>
    </row>
    <row r="82" spans="1:9" ht="16.5">
      <c r="A82" s="4" t="s">
        <v>13</v>
      </c>
      <c r="B82" s="7">
        <f>ENE!B81+FEB!B82+MAR!B82</f>
        <v>2</v>
      </c>
      <c r="C82" s="7">
        <f>ENE!C81+FEB!C82+MAR!C82</f>
        <v>0</v>
      </c>
      <c r="D82" s="7">
        <f>ENE!D81+FEB!D82+MAR!D82</f>
        <v>2</v>
      </c>
      <c r="E82" s="7">
        <f>ENE!E81+FEB!E82+MAR!E82</f>
        <v>155</v>
      </c>
      <c r="F82" s="7">
        <f>ENE!F81+FEB!F82+MAR!F82</f>
        <v>100</v>
      </c>
      <c r="G82" s="7">
        <f>ENE!G81+FEB!G82+MAR!G82</f>
        <v>55</v>
      </c>
    </row>
    <row r="83" spans="1:9" ht="16.5">
      <c r="A83" s="4" t="s">
        <v>14</v>
      </c>
      <c r="B83" s="7">
        <f>ENE!B82+FEB!B83+MAR!B83</f>
        <v>13</v>
      </c>
      <c r="C83" s="7">
        <f>ENE!C82+FEB!C83+MAR!C83</f>
        <v>6</v>
      </c>
      <c r="D83" s="7">
        <f>ENE!D82+FEB!D83+MAR!D83</f>
        <v>7</v>
      </c>
      <c r="E83" s="7">
        <f>ENE!E82+FEB!E83+MAR!E83</f>
        <v>263</v>
      </c>
      <c r="F83" s="7">
        <f>ENE!F82+FEB!F83+MAR!F83</f>
        <v>135</v>
      </c>
      <c r="G83" s="7">
        <f>ENE!G82+FEB!G83+MAR!G83</f>
        <v>128</v>
      </c>
    </row>
    <row r="84" spans="1:9" ht="16.5">
      <c r="A84" s="4" t="s">
        <v>15</v>
      </c>
      <c r="B84" s="7">
        <f>ENE!B83+FEB!B84+MAR!B84</f>
        <v>11</v>
      </c>
      <c r="C84" s="7">
        <f>ENE!C83+FEB!C84+MAR!C84</f>
        <v>3</v>
      </c>
      <c r="D84" s="7">
        <f>ENE!D83+FEB!D84+MAR!D84</f>
        <v>8</v>
      </c>
      <c r="E84" s="7">
        <f>ENE!E83+FEB!E84+MAR!E84</f>
        <v>227</v>
      </c>
      <c r="F84" s="7">
        <f>ENE!F83+FEB!F84+MAR!F84</f>
        <v>118</v>
      </c>
      <c r="G84" s="7">
        <f>ENE!G83+FEB!G84+MAR!G84</f>
        <v>109</v>
      </c>
    </row>
    <row r="85" spans="1:9" ht="16.5">
      <c r="A85" s="4" t="s">
        <v>16</v>
      </c>
      <c r="B85" s="7">
        <f>ENE!B84+FEB!B85+MAR!B85</f>
        <v>9</v>
      </c>
      <c r="C85" s="7">
        <f>ENE!C84+FEB!C85+MAR!C85</f>
        <v>3</v>
      </c>
      <c r="D85" s="7">
        <f>ENE!D84+FEB!D85+MAR!D85</f>
        <v>6</v>
      </c>
      <c r="E85" s="7">
        <f>ENE!E84+FEB!E85+MAR!E85</f>
        <v>167</v>
      </c>
      <c r="F85" s="7">
        <f>ENE!F84+FEB!F85+MAR!F85</f>
        <v>96</v>
      </c>
      <c r="G85" s="7">
        <f>ENE!G84+FEB!G85+MAR!G85</f>
        <v>71</v>
      </c>
    </row>
    <row r="86" spans="1:9" ht="16.5">
      <c r="A86" s="4" t="s">
        <v>17</v>
      </c>
      <c r="B86" s="7">
        <f>ENE!B85+FEB!B86+MAR!B86</f>
        <v>37</v>
      </c>
      <c r="C86" s="7">
        <f>ENE!C85+FEB!C86+MAR!C86</f>
        <v>25</v>
      </c>
      <c r="D86" s="7">
        <f>ENE!D85+FEB!D86+MAR!D86</f>
        <v>12</v>
      </c>
      <c r="E86" s="7">
        <f>ENE!E85+FEB!E86+MAR!E86</f>
        <v>605</v>
      </c>
      <c r="F86" s="7">
        <f>ENE!F85+FEB!F86+MAR!F86</f>
        <v>475</v>
      </c>
      <c r="G86" s="7">
        <f>ENE!G85+FEB!G86+MAR!G86</f>
        <v>130</v>
      </c>
    </row>
    <row r="87" spans="1:9" ht="16.5">
      <c r="A87" s="4" t="s">
        <v>18</v>
      </c>
      <c r="B87" s="7">
        <f>ENE!B86+FEB!B87+MAR!B87</f>
        <v>74</v>
      </c>
      <c r="C87" s="7">
        <f>ENE!C86+FEB!C87+MAR!C87</f>
        <v>29</v>
      </c>
      <c r="D87" s="7">
        <f>ENE!D86+FEB!D87+MAR!D87</f>
        <v>45</v>
      </c>
      <c r="E87" s="7">
        <f>ENE!E86+FEB!E87+MAR!E87</f>
        <v>803</v>
      </c>
      <c r="F87" s="7">
        <f>ENE!F86+FEB!F87+MAR!F87</f>
        <v>564</v>
      </c>
      <c r="G87" s="7">
        <f>ENE!G86+FEB!G87+MAR!G87</f>
        <v>239</v>
      </c>
    </row>
    <row r="88" spans="1:9" ht="16.5">
      <c r="A88" s="4" t="s">
        <v>19</v>
      </c>
      <c r="B88" s="7">
        <f>ENE!B87+FEB!B88+MAR!B88</f>
        <v>43</v>
      </c>
      <c r="C88" s="7">
        <f>ENE!C87+FEB!C88+MAR!C88</f>
        <v>16</v>
      </c>
      <c r="D88" s="7">
        <f>ENE!D87+FEB!D88+MAR!D88</f>
        <v>27</v>
      </c>
      <c r="E88" s="7">
        <f>ENE!E87+FEB!E88+MAR!E88</f>
        <v>301</v>
      </c>
      <c r="F88" s="7">
        <f>ENE!F87+FEB!F88+MAR!F88</f>
        <v>177</v>
      </c>
      <c r="G88" s="7">
        <f>ENE!G87+FEB!G88+MAR!G88</f>
        <v>124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27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ENE!B101+FEB!B102+MAR!B102</f>
        <v>110</v>
      </c>
      <c r="C102" s="3">
        <f>ENE!C101+FEB!C102+MAR!C102</f>
        <v>55</v>
      </c>
      <c r="D102" s="3">
        <f>ENE!D101+FEB!D102+MAR!D102</f>
        <v>55</v>
      </c>
      <c r="E102" s="3">
        <f>ENE!E101+FEB!E102+MAR!E102</f>
        <v>947</v>
      </c>
      <c r="F102" s="3">
        <f>ENE!F101+FEB!F102+MAR!F102</f>
        <v>564</v>
      </c>
      <c r="G102" s="3">
        <f>ENE!G101+FEB!G102+MAR!G102</f>
        <v>383</v>
      </c>
    </row>
    <row r="103" spans="1:9" ht="16.5">
      <c r="A103" s="4" t="s">
        <v>12</v>
      </c>
      <c r="B103" s="7">
        <f>ENE!B102+FEB!B103+MAR!B103</f>
        <v>1</v>
      </c>
      <c r="C103" s="7">
        <f>ENE!C102+FEB!C103+MAR!C103</f>
        <v>1</v>
      </c>
      <c r="D103" s="7">
        <f>ENE!D102+FEB!D103+MAR!D103</f>
        <v>0</v>
      </c>
      <c r="E103" s="7">
        <f>ENE!E102+FEB!E103+MAR!E103</f>
        <v>1</v>
      </c>
      <c r="F103" s="7">
        <f>ENE!F102+FEB!F103+MAR!F103</f>
        <v>1</v>
      </c>
      <c r="G103" s="7">
        <f>ENE!G102+FEB!G103+MAR!G103</f>
        <v>0</v>
      </c>
    </row>
    <row r="104" spans="1:9" ht="16.5">
      <c r="A104" s="4" t="s">
        <v>13</v>
      </c>
      <c r="B104" s="7">
        <f>ENE!B103+FEB!B104+MAR!B104</f>
        <v>1</v>
      </c>
      <c r="C104" s="7">
        <f>ENE!C103+FEB!C104+MAR!C104</f>
        <v>1</v>
      </c>
      <c r="D104" s="7">
        <f>ENE!D103+FEB!D104+MAR!D104</f>
        <v>0</v>
      </c>
      <c r="E104" s="7">
        <f>ENE!E103+FEB!E104+MAR!E104</f>
        <v>32</v>
      </c>
      <c r="F104" s="7">
        <f>ENE!F103+FEB!F104+MAR!F104</f>
        <v>17</v>
      </c>
      <c r="G104" s="7">
        <f>ENE!G103+FEB!G104+MAR!G104</f>
        <v>15</v>
      </c>
    </row>
    <row r="105" spans="1:9" ht="16.5">
      <c r="A105" s="4" t="s">
        <v>14</v>
      </c>
      <c r="B105" s="7">
        <f>ENE!B104+FEB!B105+MAR!B105</f>
        <v>5</v>
      </c>
      <c r="C105" s="7">
        <f>ENE!C104+FEB!C105+MAR!C105</f>
        <v>2</v>
      </c>
      <c r="D105" s="7">
        <f>ENE!D104+FEB!D105+MAR!D105</f>
        <v>3</v>
      </c>
      <c r="E105" s="7">
        <f>ENE!E104+FEB!E105+MAR!E105</f>
        <v>75</v>
      </c>
      <c r="F105" s="7">
        <f>ENE!F104+FEB!F105+MAR!F105</f>
        <v>26</v>
      </c>
      <c r="G105" s="7">
        <f>ENE!G104+FEB!G105+MAR!G105</f>
        <v>49</v>
      </c>
    </row>
    <row r="106" spans="1:9" ht="16.5">
      <c r="A106" s="4" t="s">
        <v>15</v>
      </c>
      <c r="B106" s="7">
        <f>ENE!B105+FEB!B106+MAR!B106</f>
        <v>14</v>
      </c>
      <c r="C106" s="7">
        <f>ENE!C105+FEB!C106+MAR!C106</f>
        <v>8</v>
      </c>
      <c r="D106" s="7">
        <f>ENE!D105+FEB!D106+MAR!D106</f>
        <v>6</v>
      </c>
      <c r="E106" s="7">
        <f>ENE!E105+FEB!E106+MAR!E106</f>
        <v>131</v>
      </c>
      <c r="F106" s="7">
        <f>ENE!F105+FEB!F106+MAR!F106</f>
        <v>59</v>
      </c>
      <c r="G106" s="7">
        <f>ENE!G105+FEB!G106+MAR!G106</f>
        <v>72</v>
      </c>
    </row>
    <row r="107" spans="1:9" ht="16.5">
      <c r="A107" s="4" t="s">
        <v>16</v>
      </c>
      <c r="B107" s="7">
        <f>ENE!B106+FEB!B107+MAR!B107</f>
        <v>14</v>
      </c>
      <c r="C107" s="7">
        <f>ENE!C106+FEB!C107+MAR!C107</f>
        <v>6</v>
      </c>
      <c r="D107" s="7">
        <f>ENE!D106+FEB!D107+MAR!D107</f>
        <v>8</v>
      </c>
      <c r="E107" s="7">
        <f>ENE!E106+FEB!E107+MAR!E107</f>
        <v>113</v>
      </c>
      <c r="F107" s="7">
        <f>ENE!F106+FEB!F107+MAR!F107</f>
        <v>64</v>
      </c>
      <c r="G107" s="7">
        <f>ENE!G106+FEB!G107+MAR!G107</f>
        <v>49</v>
      </c>
    </row>
    <row r="108" spans="1:9" ht="16.5">
      <c r="A108" s="4" t="s">
        <v>17</v>
      </c>
      <c r="B108" s="7">
        <f>ENE!B107+FEB!B108+MAR!B108</f>
        <v>24</v>
      </c>
      <c r="C108" s="7">
        <f>ENE!C107+FEB!C108+MAR!C108</f>
        <v>8</v>
      </c>
      <c r="D108" s="7">
        <f>ENE!D107+FEB!D108+MAR!D108</f>
        <v>16</v>
      </c>
      <c r="E108" s="7">
        <f>ENE!E107+FEB!E108+MAR!E108</f>
        <v>173</v>
      </c>
      <c r="F108" s="7">
        <f>ENE!F107+FEB!F108+MAR!F108</f>
        <v>95</v>
      </c>
      <c r="G108" s="7">
        <f>ENE!G107+FEB!G108+MAR!G108</f>
        <v>78</v>
      </c>
    </row>
    <row r="109" spans="1:9" ht="16.5">
      <c r="A109" s="4" t="s">
        <v>18</v>
      </c>
      <c r="B109" s="7">
        <f>ENE!B108+FEB!B109+MAR!B109</f>
        <v>36</v>
      </c>
      <c r="C109" s="7">
        <f>ENE!C108+FEB!C109+MAR!C109</f>
        <v>19</v>
      </c>
      <c r="D109" s="7">
        <f>ENE!D108+FEB!D109+MAR!D109</f>
        <v>17</v>
      </c>
      <c r="E109" s="7">
        <f>ENE!E108+FEB!E109+MAR!E109</f>
        <v>342</v>
      </c>
      <c r="F109" s="7">
        <f>ENE!F108+FEB!F109+MAR!F109</f>
        <v>250</v>
      </c>
      <c r="G109" s="7">
        <f>ENE!G108+FEB!G109+MAR!G109</f>
        <v>92</v>
      </c>
    </row>
    <row r="110" spans="1:9" ht="16.5">
      <c r="A110" s="4" t="s">
        <v>19</v>
      </c>
      <c r="B110" s="7">
        <f>ENE!B109+FEB!B110+MAR!B110</f>
        <v>15</v>
      </c>
      <c r="C110" s="7">
        <f>ENE!C109+FEB!C110+MAR!C110</f>
        <v>10</v>
      </c>
      <c r="D110" s="7">
        <f>ENE!D109+FEB!D110+MAR!D110</f>
        <v>5</v>
      </c>
      <c r="E110" s="7">
        <f>ENE!E109+FEB!E110+MAR!E110</f>
        <v>80</v>
      </c>
      <c r="F110" s="7">
        <f>ENE!F109+FEB!F110+MAR!F110</f>
        <v>52</v>
      </c>
      <c r="G110" s="7">
        <f>ENE!G109+FEB!G110+MAR!G110</f>
        <v>28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F3181-8B5F-48FF-8BCD-614BAD47F84B}">
  <dimension ref="A1:I110"/>
  <sheetViews>
    <sheetView workbookViewId="0">
      <selection activeCell="L6" sqref="L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28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1041</v>
      </c>
      <c r="C14" s="3">
        <v>635</v>
      </c>
      <c r="D14" s="3">
        <v>406</v>
      </c>
      <c r="E14" s="3">
        <v>8307</v>
      </c>
      <c r="F14" s="3">
        <v>5423</v>
      </c>
      <c r="G14" s="3">
        <v>2884</v>
      </c>
    </row>
    <row r="15" spans="1:9" ht="16.5">
      <c r="A15" s="4" t="s">
        <v>12</v>
      </c>
      <c r="B15" s="4">
        <v>6</v>
      </c>
      <c r="C15" s="4">
        <v>3</v>
      </c>
      <c r="D15" s="4">
        <v>3</v>
      </c>
      <c r="E15" s="4">
        <v>45</v>
      </c>
      <c r="F15" s="4">
        <v>18</v>
      </c>
      <c r="G15" s="4">
        <v>27</v>
      </c>
    </row>
    <row r="16" spans="1:9" ht="16.5">
      <c r="A16" s="4" t="s">
        <v>13</v>
      </c>
      <c r="B16" s="4">
        <v>10</v>
      </c>
      <c r="C16" s="4">
        <v>3</v>
      </c>
      <c r="D16" s="4">
        <v>7</v>
      </c>
      <c r="E16" s="4">
        <v>417</v>
      </c>
      <c r="F16" s="4">
        <v>233</v>
      </c>
      <c r="G16" s="4">
        <v>184</v>
      </c>
    </row>
    <row r="17" spans="1:9" ht="16.5">
      <c r="A17" s="4" t="s">
        <v>14</v>
      </c>
      <c r="B17" s="4">
        <v>81</v>
      </c>
      <c r="C17" s="4">
        <v>44</v>
      </c>
      <c r="D17" s="4">
        <v>37</v>
      </c>
      <c r="E17" s="4">
        <v>969</v>
      </c>
      <c r="F17" s="4">
        <v>442</v>
      </c>
      <c r="G17" s="4">
        <v>527</v>
      </c>
    </row>
    <row r="18" spans="1:9" ht="16.5">
      <c r="A18" s="4" t="s">
        <v>15</v>
      </c>
      <c r="B18" s="4">
        <v>284</v>
      </c>
      <c r="C18" s="4">
        <v>182</v>
      </c>
      <c r="D18" s="4">
        <v>102</v>
      </c>
      <c r="E18" s="4">
        <v>1167</v>
      </c>
      <c r="F18" s="4">
        <v>670</v>
      </c>
      <c r="G18" s="4">
        <v>497</v>
      </c>
    </row>
    <row r="19" spans="1:9" ht="16.5">
      <c r="A19" s="4" t="s">
        <v>16</v>
      </c>
      <c r="B19" s="4">
        <v>80</v>
      </c>
      <c r="C19" s="4">
        <v>52</v>
      </c>
      <c r="D19" s="4">
        <v>28</v>
      </c>
      <c r="E19" s="4">
        <v>600</v>
      </c>
      <c r="F19" s="4">
        <v>355</v>
      </c>
      <c r="G19" s="4">
        <v>245</v>
      </c>
    </row>
    <row r="20" spans="1:9" ht="16.5">
      <c r="A20" s="4" t="s">
        <v>17</v>
      </c>
      <c r="B20" s="4">
        <v>134</v>
      </c>
      <c r="C20" s="4">
        <v>89</v>
      </c>
      <c r="D20" s="4">
        <v>45</v>
      </c>
      <c r="E20" s="4">
        <v>1461</v>
      </c>
      <c r="F20" s="4">
        <v>1101</v>
      </c>
      <c r="G20" s="4">
        <v>360</v>
      </c>
    </row>
    <row r="21" spans="1:9" ht="16.5">
      <c r="A21" s="4" t="s">
        <v>18</v>
      </c>
      <c r="B21" s="4">
        <v>326</v>
      </c>
      <c r="C21" s="4">
        <v>185</v>
      </c>
      <c r="D21" s="4">
        <v>141</v>
      </c>
      <c r="E21" s="4">
        <v>2676</v>
      </c>
      <c r="F21" s="4">
        <v>1993</v>
      </c>
      <c r="G21" s="4">
        <v>683</v>
      </c>
    </row>
    <row r="22" spans="1:9" ht="16.5">
      <c r="A22" s="4" t="s">
        <v>19</v>
      </c>
      <c r="B22" s="4">
        <v>120</v>
      </c>
      <c r="C22" s="4">
        <v>77</v>
      </c>
      <c r="D22" s="4">
        <v>43</v>
      </c>
      <c r="E22" s="4">
        <v>972</v>
      </c>
      <c r="F22" s="4">
        <v>611</v>
      </c>
      <c r="G22" s="4">
        <v>361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28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543</v>
      </c>
      <c r="C36" s="3">
        <v>341</v>
      </c>
      <c r="D36" s="3">
        <v>202</v>
      </c>
      <c r="E36" s="3">
        <v>4189</v>
      </c>
      <c r="F36" s="3">
        <v>2779</v>
      </c>
      <c r="G36" s="3">
        <v>1410</v>
      </c>
    </row>
    <row r="37" spans="1:9" ht="16.5">
      <c r="A37" s="4" t="s">
        <v>12</v>
      </c>
      <c r="B37" s="4">
        <v>3</v>
      </c>
      <c r="C37" s="4">
        <v>1</v>
      </c>
      <c r="D37" s="4">
        <v>2</v>
      </c>
      <c r="E37" s="4">
        <v>24</v>
      </c>
      <c r="F37" s="4">
        <v>11</v>
      </c>
      <c r="G37" s="4">
        <v>13</v>
      </c>
    </row>
    <row r="38" spans="1:9" ht="16.5">
      <c r="A38" s="4" t="s">
        <v>13</v>
      </c>
      <c r="B38" s="4">
        <v>4</v>
      </c>
      <c r="C38" s="4">
        <v>1</v>
      </c>
      <c r="D38" s="4">
        <v>3</v>
      </c>
      <c r="E38" s="4">
        <v>216</v>
      </c>
      <c r="F38" s="4">
        <v>109</v>
      </c>
      <c r="G38" s="4">
        <v>107</v>
      </c>
    </row>
    <row r="39" spans="1:9" ht="16.5">
      <c r="A39" s="4" t="s">
        <v>14</v>
      </c>
      <c r="B39" s="4">
        <v>42</v>
      </c>
      <c r="C39" s="4">
        <v>25</v>
      </c>
      <c r="D39" s="4">
        <v>17</v>
      </c>
      <c r="E39" s="4">
        <v>502</v>
      </c>
      <c r="F39" s="4">
        <v>233</v>
      </c>
      <c r="G39" s="4">
        <v>269</v>
      </c>
    </row>
    <row r="40" spans="1:9" ht="16.5">
      <c r="A40" s="4" t="s">
        <v>15</v>
      </c>
      <c r="B40" s="4">
        <v>160</v>
      </c>
      <c r="C40" s="4">
        <v>107</v>
      </c>
      <c r="D40" s="4">
        <v>53</v>
      </c>
      <c r="E40" s="4">
        <v>519</v>
      </c>
      <c r="F40" s="4">
        <v>307</v>
      </c>
      <c r="G40" s="4">
        <v>212</v>
      </c>
    </row>
    <row r="41" spans="1:9" ht="16.5">
      <c r="A41" s="4" t="s">
        <v>16</v>
      </c>
      <c r="B41" s="4">
        <v>46</v>
      </c>
      <c r="C41" s="4">
        <v>34</v>
      </c>
      <c r="D41" s="4">
        <v>12</v>
      </c>
      <c r="E41" s="4">
        <v>323</v>
      </c>
      <c r="F41" s="4">
        <v>210</v>
      </c>
      <c r="G41" s="4">
        <v>113</v>
      </c>
    </row>
    <row r="42" spans="1:9" ht="16.5">
      <c r="A42" s="4" t="s">
        <v>17</v>
      </c>
      <c r="B42" s="4">
        <v>83</v>
      </c>
      <c r="C42" s="4">
        <v>52</v>
      </c>
      <c r="D42" s="4">
        <v>31</v>
      </c>
      <c r="E42" s="4">
        <v>840</v>
      </c>
      <c r="F42" s="4">
        <v>643</v>
      </c>
      <c r="G42" s="4">
        <v>197</v>
      </c>
    </row>
    <row r="43" spans="1:9" ht="16.5">
      <c r="A43" s="4" t="s">
        <v>18</v>
      </c>
      <c r="B43" s="4">
        <v>149</v>
      </c>
      <c r="C43" s="4">
        <v>85</v>
      </c>
      <c r="D43" s="4">
        <v>64</v>
      </c>
      <c r="E43" s="4">
        <v>1276</v>
      </c>
      <c r="F43" s="4">
        <v>958</v>
      </c>
      <c r="G43" s="4">
        <v>318</v>
      </c>
    </row>
    <row r="44" spans="1:9" ht="16.5">
      <c r="A44" s="4" t="s">
        <v>19</v>
      </c>
      <c r="B44" s="4">
        <v>56</v>
      </c>
      <c r="C44" s="4">
        <v>36</v>
      </c>
      <c r="D44" s="4">
        <v>20</v>
      </c>
      <c r="E44" s="4">
        <v>489</v>
      </c>
      <c r="F44" s="4">
        <v>308</v>
      </c>
      <c r="G44" s="4">
        <v>181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28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172</v>
      </c>
      <c r="C58" s="3">
        <v>102</v>
      </c>
      <c r="D58" s="3">
        <v>70</v>
      </c>
      <c r="E58" s="3">
        <v>1594</v>
      </c>
      <c r="F58" s="3">
        <v>1077</v>
      </c>
      <c r="G58" s="3">
        <v>517</v>
      </c>
    </row>
    <row r="59" spans="1:9" ht="16.5">
      <c r="A59" s="4" t="s">
        <v>12</v>
      </c>
      <c r="B59" s="4">
        <v>0</v>
      </c>
      <c r="C59" s="4">
        <v>0</v>
      </c>
      <c r="D59" s="4">
        <v>0</v>
      </c>
      <c r="E59" s="4">
        <v>5</v>
      </c>
      <c r="F59" s="4">
        <v>0</v>
      </c>
      <c r="G59" s="4">
        <v>5</v>
      </c>
    </row>
    <row r="60" spans="1:9" ht="16.5">
      <c r="A60" s="4" t="s">
        <v>13</v>
      </c>
      <c r="B60" s="4">
        <v>2</v>
      </c>
      <c r="C60" s="4">
        <v>1</v>
      </c>
      <c r="D60" s="4">
        <v>1</v>
      </c>
      <c r="E60" s="4">
        <v>119</v>
      </c>
      <c r="F60" s="4">
        <v>71</v>
      </c>
      <c r="G60" s="4">
        <v>48</v>
      </c>
    </row>
    <row r="61" spans="1:9" ht="16.5">
      <c r="A61" s="4" t="s">
        <v>14</v>
      </c>
      <c r="B61" s="4">
        <v>19</v>
      </c>
      <c r="C61" s="4">
        <v>8</v>
      </c>
      <c r="D61" s="4">
        <v>11</v>
      </c>
      <c r="E61" s="4">
        <v>204</v>
      </c>
      <c r="F61" s="4">
        <v>112</v>
      </c>
      <c r="G61" s="4">
        <v>92</v>
      </c>
    </row>
    <row r="62" spans="1:9" ht="16.5">
      <c r="A62" s="4" t="s">
        <v>15</v>
      </c>
      <c r="B62" s="4">
        <v>60</v>
      </c>
      <c r="C62" s="4">
        <v>39</v>
      </c>
      <c r="D62" s="4">
        <v>21</v>
      </c>
      <c r="E62" s="4">
        <v>241</v>
      </c>
      <c r="F62" s="4">
        <v>149</v>
      </c>
      <c r="G62" s="4">
        <v>92</v>
      </c>
    </row>
    <row r="63" spans="1:9" ht="16.5">
      <c r="A63" s="4" t="s">
        <v>16</v>
      </c>
      <c r="B63" s="4">
        <v>7</v>
      </c>
      <c r="C63" s="4">
        <v>2</v>
      </c>
      <c r="D63" s="4">
        <v>5</v>
      </c>
      <c r="E63" s="4">
        <v>53</v>
      </c>
      <c r="F63" s="4">
        <v>24</v>
      </c>
      <c r="G63" s="4">
        <v>29</v>
      </c>
    </row>
    <row r="64" spans="1:9" ht="16.5">
      <c r="A64" s="4" t="s">
        <v>17</v>
      </c>
      <c r="B64" s="4">
        <v>12</v>
      </c>
      <c r="C64" s="4">
        <v>7</v>
      </c>
      <c r="D64" s="4">
        <v>5</v>
      </c>
      <c r="E64" s="4">
        <v>230</v>
      </c>
      <c r="F64" s="4">
        <v>160</v>
      </c>
      <c r="G64" s="4">
        <v>70</v>
      </c>
    </row>
    <row r="65" spans="1:9" ht="16.5">
      <c r="A65" s="4" t="s">
        <v>18</v>
      </c>
      <c r="B65" s="4">
        <v>55</v>
      </c>
      <c r="C65" s="4">
        <v>33</v>
      </c>
      <c r="D65" s="4">
        <v>22</v>
      </c>
      <c r="E65" s="4">
        <v>533</v>
      </c>
      <c r="F65" s="4">
        <v>419</v>
      </c>
      <c r="G65" s="4">
        <v>114</v>
      </c>
    </row>
    <row r="66" spans="1:9" ht="16.5">
      <c r="A66" s="4" t="s">
        <v>19</v>
      </c>
      <c r="B66" s="4">
        <v>17</v>
      </c>
      <c r="C66" s="4">
        <v>12</v>
      </c>
      <c r="D66" s="4">
        <v>5</v>
      </c>
      <c r="E66" s="4">
        <v>209</v>
      </c>
      <c r="F66" s="4">
        <v>142</v>
      </c>
      <c r="G66" s="4">
        <v>67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28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246</v>
      </c>
      <c r="C80" s="3">
        <v>150</v>
      </c>
      <c r="D80" s="3">
        <v>96</v>
      </c>
      <c r="E80" s="3">
        <v>1943</v>
      </c>
      <c r="F80" s="3">
        <v>1230</v>
      </c>
      <c r="G80" s="3">
        <v>713</v>
      </c>
    </row>
    <row r="81" spans="1:9" ht="16.5">
      <c r="A81" s="4" t="s">
        <v>12</v>
      </c>
      <c r="B81" s="4">
        <v>3</v>
      </c>
      <c r="C81" s="4">
        <v>2</v>
      </c>
      <c r="D81" s="4">
        <v>1</v>
      </c>
      <c r="E81" s="4">
        <v>16</v>
      </c>
      <c r="F81" s="4">
        <v>7</v>
      </c>
      <c r="G81" s="4">
        <v>9</v>
      </c>
    </row>
    <row r="82" spans="1:9" ht="16.5">
      <c r="A82" s="4" t="s">
        <v>13</v>
      </c>
      <c r="B82" s="4">
        <v>3</v>
      </c>
      <c r="C82" s="4">
        <v>0</v>
      </c>
      <c r="D82" s="4">
        <v>3</v>
      </c>
      <c r="E82" s="4">
        <v>61</v>
      </c>
      <c r="F82" s="4">
        <v>39</v>
      </c>
      <c r="G82" s="4">
        <v>22</v>
      </c>
    </row>
    <row r="83" spans="1:9" ht="16.5">
      <c r="A83" s="4" t="s">
        <v>14</v>
      </c>
      <c r="B83" s="4">
        <v>12</v>
      </c>
      <c r="C83" s="4">
        <v>7</v>
      </c>
      <c r="D83" s="4">
        <v>5</v>
      </c>
      <c r="E83" s="4">
        <v>186</v>
      </c>
      <c r="F83" s="4">
        <v>78</v>
      </c>
      <c r="G83" s="4">
        <v>108</v>
      </c>
    </row>
    <row r="84" spans="1:9" ht="16.5">
      <c r="A84" s="4" t="s">
        <v>15</v>
      </c>
      <c r="B84" s="4">
        <v>50</v>
      </c>
      <c r="C84" s="4">
        <v>29</v>
      </c>
      <c r="D84" s="4">
        <v>21</v>
      </c>
      <c r="E84" s="4">
        <v>221</v>
      </c>
      <c r="F84" s="4">
        <v>117</v>
      </c>
      <c r="G84" s="4">
        <v>104</v>
      </c>
    </row>
    <row r="85" spans="1:9" ht="16.5">
      <c r="A85" s="4" t="s">
        <v>16</v>
      </c>
      <c r="B85" s="4">
        <v>21</v>
      </c>
      <c r="C85" s="4">
        <v>13</v>
      </c>
      <c r="D85" s="4">
        <v>8</v>
      </c>
      <c r="E85" s="4">
        <v>171</v>
      </c>
      <c r="F85" s="4">
        <v>87</v>
      </c>
      <c r="G85" s="4">
        <v>84</v>
      </c>
    </row>
    <row r="86" spans="1:9" ht="16.5">
      <c r="A86" s="4" t="s">
        <v>17</v>
      </c>
      <c r="B86" s="4">
        <v>31</v>
      </c>
      <c r="C86" s="4">
        <v>25</v>
      </c>
      <c r="D86" s="4">
        <v>6</v>
      </c>
      <c r="E86" s="4">
        <v>338</v>
      </c>
      <c r="F86" s="4">
        <v>258</v>
      </c>
      <c r="G86" s="4">
        <v>80</v>
      </c>
    </row>
    <row r="87" spans="1:9" ht="16.5">
      <c r="A87" s="4" t="s">
        <v>18</v>
      </c>
      <c r="B87" s="4">
        <v>90</v>
      </c>
      <c r="C87" s="4">
        <v>50</v>
      </c>
      <c r="D87" s="4">
        <v>40</v>
      </c>
      <c r="E87" s="4">
        <v>719</v>
      </c>
      <c r="F87" s="4">
        <v>506</v>
      </c>
      <c r="G87" s="4">
        <v>213</v>
      </c>
    </row>
    <row r="88" spans="1:9" ht="16.5">
      <c r="A88" s="4" t="s">
        <v>19</v>
      </c>
      <c r="B88" s="4">
        <v>36</v>
      </c>
      <c r="C88" s="4">
        <v>24</v>
      </c>
      <c r="D88" s="4">
        <v>12</v>
      </c>
      <c r="E88" s="4">
        <v>231</v>
      </c>
      <c r="F88" s="4">
        <v>138</v>
      </c>
      <c r="G88" s="4">
        <v>93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28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80</v>
      </c>
      <c r="C102" s="3">
        <v>42</v>
      </c>
      <c r="D102" s="3">
        <v>38</v>
      </c>
      <c r="E102" s="3">
        <v>581</v>
      </c>
      <c r="F102" s="3">
        <v>337</v>
      </c>
      <c r="G102" s="3">
        <v>244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9" ht="16.5">
      <c r="A104" s="4" t="s">
        <v>13</v>
      </c>
      <c r="B104" s="4">
        <v>1</v>
      </c>
      <c r="C104" s="4">
        <v>1</v>
      </c>
      <c r="D104" s="4">
        <v>0</v>
      </c>
      <c r="E104" s="4">
        <v>21</v>
      </c>
      <c r="F104" s="4">
        <v>14</v>
      </c>
      <c r="G104" s="4">
        <v>7</v>
      </c>
    </row>
    <row r="105" spans="1:9" ht="16.5">
      <c r="A105" s="4" t="s">
        <v>14</v>
      </c>
      <c r="B105" s="4">
        <v>8</v>
      </c>
      <c r="C105" s="4">
        <v>4</v>
      </c>
      <c r="D105" s="4">
        <v>4</v>
      </c>
      <c r="E105" s="4">
        <v>77</v>
      </c>
      <c r="F105" s="4">
        <v>19</v>
      </c>
      <c r="G105" s="4">
        <v>58</v>
      </c>
    </row>
    <row r="106" spans="1:9" ht="16.5">
      <c r="A106" s="4" t="s">
        <v>15</v>
      </c>
      <c r="B106" s="4">
        <v>14</v>
      </c>
      <c r="C106" s="4">
        <v>7</v>
      </c>
      <c r="D106" s="4">
        <v>7</v>
      </c>
      <c r="E106" s="4">
        <v>186</v>
      </c>
      <c r="F106" s="4">
        <v>97</v>
      </c>
      <c r="G106" s="4">
        <v>89</v>
      </c>
    </row>
    <row r="107" spans="1:9" ht="16.5">
      <c r="A107" s="4" t="s">
        <v>16</v>
      </c>
      <c r="B107" s="4">
        <v>6</v>
      </c>
      <c r="C107" s="4">
        <v>3</v>
      </c>
      <c r="D107" s="4">
        <v>3</v>
      </c>
      <c r="E107" s="4">
        <v>53</v>
      </c>
      <c r="F107" s="4">
        <v>34</v>
      </c>
      <c r="G107" s="4">
        <v>19</v>
      </c>
    </row>
    <row r="108" spans="1:9" ht="16.5">
      <c r="A108" s="4" t="s">
        <v>17</v>
      </c>
      <c r="B108" s="4">
        <v>8</v>
      </c>
      <c r="C108" s="4">
        <v>5</v>
      </c>
      <c r="D108" s="4">
        <v>3</v>
      </c>
      <c r="E108" s="4">
        <v>53</v>
      </c>
      <c r="F108" s="4">
        <v>40</v>
      </c>
      <c r="G108" s="4">
        <v>13</v>
      </c>
    </row>
    <row r="109" spans="1:9" ht="16.5">
      <c r="A109" s="4" t="s">
        <v>18</v>
      </c>
      <c r="B109" s="4">
        <v>32</v>
      </c>
      <c r="C109" s="4">
        <v>17</v>
      </c>
      <c r="D109" s="4">
        <v>15</v>
      </c>
      <c r="E109" s="4">
        <v>148</v>
      </c>
      <c r="F109" s="4">
        <v>110</v>
      </c>
      <c r="G109" s="4">
        <v>38</v>
      </c>
    </row>
    <row r="110" spans="1:9" ht="16.5">
      <c r="A110" s="4" t="s">
        <v>19</v>
      </c>
      <c r="B110" s="4">
        <v>11</v>
      </c>
      <c r="C110" s="4">
        <v>5</v>
      </c>
      <c r="D110" s="4">
        <v>6</v>
      </c>
      <c r="E110" s="4">
        <v>43</v>
      </c>
      <c r="F110" s="4">
        <v>23</v>
      </c>
      <c r="G110" s="4">
        <v>20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D4EBA-AC59-4359-9C52-73ECB7B0E358}">
  <dimension ref="A1:I110"/>
  <sheetViews>
    <sheetView workbookViewId="0">
      <selection activeCell="A93" sqref="A93:I93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29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1570</v>
      </c>
      <c r="C14" s="3">
        <v>783</v>
      </c>
      <c r="D14" s="3">
        <v>787</v>
      </c>
      <c r="E14" s="3">
        <v>9522</v>
      </c>
      <c r="F14" s="3">
        <v>6008</v>
      </c>
      <c r="G14" s="3">
        <v>3514</v>
      </c>
    </row>
    <row r="15" spans="1:9" ht="16.5">
      <c r="A15" s="4" t="s">
        <v>12</v>
      </c>
      <c r="B15" s="4">
        <v>4</v>
      </c>
      <c r="C15" s="4">
        <v>1</v>
      </c>
      <c r="D15" s="4">
        <v>3</v>
      </c>
      <c r="E15" s="4">
        <v>71</v>
      </c>
      <c r="F15" s="4">
        <v>27</v>
      </c>
      <c r="G15" s="4">
        <v>44</v>
      </c>
    </row>
    <row r="16" spans="1:9" ht="16.5">
      <c r="A16" s="4" t="s">
        <v>13</v>
      </c>
      <c r="B16" s="4">
        <v>11</v>
      </c>
      <c r="C16" s="4">
        <v>4</v>
      </c>
      <c r="D16" s="4">
        <v>7</v>
      </c>
      <c r="E16" s="4">
        <v>447</v>
      </c>
      <c r="F16" s="4">
        <v>234</v>
      </c>
      <c r="G16" s="4">
        <v>213</v>
      </c>
    </row>
    <row r="17" spans="1:9" ht="16.5">
      <c r="A17" s="4" t="s">
        <v>14</v>
      </c>
      <c r="B17" s="4">
        <v>67</v>
      </c>
      <c r="C17" s="4">
        <v>39</v>
      </c>
      <c r="D17" s="4">
        <v>28</v>
      </c>
      <c r="E17" s="4">
        <v>966</v>
      </c>
      <c r="F17" s="4">
        <v>479</v>
      </c>
      <c r="G17" s="4">
        <v>487</v>
      </c>
    </row>
    <row r="18" spans="1:9" ht="16.5">
      <c r="A18" s="4" t="s">
        <v>15</v>
      </c>
      <c r="B18" s="4">
        <v>256</v>
      </c>
      <c r="C18" s="4">
        <v>112</v>
      </c>
      <c r="D18" s="4">
        <v>144</v>
      </c>
      <c r="E18" s="4">
        <v>1205</v>
      </c>
      <c r="F18" s="4">
        <v>604</v>
      </c>
      <c r="G18" s="4">
        <v>601</v>
      </c>
    </row>
    <row r="19" spans="1:9" ht="16.5">
      <c r="A19" s="4" t="s">
        <v>16</v>
      </c>
      <c r="B19" s="4">
        <v>164</v>
      </c>
      <c r="C19" s="4">
        <v>72</v>
      </c>
      <c r="D19" s="4">
        <v>92</v>
      </c>
      <c r="E19" s="4">
        <v>764</v>
      </c>
      <c r="F19" s="4">
        <v>419</v>
      </c>
      <c r="G19" s="4">
        <v>345</v>
      </c>
    </row>
    <row r="20" spans="1:9" ht="16.5">
      <c r="A20" s="4" t="s">
        <v>17</v>
      </c>
      <c r="B20" s="4">
        <v>258</v>
      </c>
      <c r="C20" s="4">
        <v>136</v>
      </c>
      <c r="D20" s="4">
        <v>122</v>
      </c>
      <c r="E20" s="4">
        <v>1685</v>
      </c>
      <c r="F20" s="4">
        <v>1203</v>
      </c>
      <c r="G20" s="4">
        <v>482</v>
      </c>
    </row>
    <row r="21" spans="1:9" ht="16.5">
      <c r="A21" s="4" t="s">
        <v>18</v>
      </c>
      <c r="B21" s="4">
        <v>558</v>
      </c>
      <c r="C21" s="4">
        <v>273</v>
      </c>
      <c r="D21" s="4">
        <v>285</v>
      </c>
      <c r="E21" s="4">
        <v>3099</v>
      </c>
      <c r="F21" s="4">
        <v>2258</v>
      </c>
      <c r="G21" s="4">
        <v>841</v>
      </c>
    </row>
    <row r="22" spans="1:9" ht="16.5">
      <c r="A22" s="4" t="s">
        <v>19</v>
      </c>
      <c r="B22" s="4">
        <v>252</v>
      </c>
      <c r="C22" s="4">
        <v>146</v>
      </c>
      <c r="D22" s="4">
        <v>106</v>
      </c>
      <c r="E22" s="4">
        <v>1285</v>
      </c>
      <c r="F22" s="4">
        <v>784</v>
      </c>
      <c r="G22" s="4">
        <v>501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29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967</v>
      </c>
      <c r="C36" s="3">
        <v>480</v>
      </c>
      <c r="D36" s="3">
        <v>487</v>
      </c>
      <c r="E36" s="3">
        <v>5271</v>
      </c>
      <c r="F36" s="3">
        <v>3274</v>
      </c>
      <c r="G36" s="3">
        <v>1997</v>
      </c>
    </row>
    <row r="37" spans="1:9" ht="16.5">
      <c r="A37" s="4" t="s">
        <v>12</v>
      </c>
      <c r="B37" s="4">
        <v>1</v>
      </c>
      <c r="C37" s="4">
        <v>0</v>
      </c>
      <c r="D37" s="4">
        <v>1</v>
      </c>
      <c r="E37" s="4">
        <v>59</v>
      </c>
      <c r="F37" s="4">
        <v>20</v>
      </c>
      <c r="G37" s="4">
        <v>39</v>
      </c>
    </row>
    <row r="38" spans="1:9" ht="16.5">
      <c r="A38" s="4" t="s">
        <v>13</v>
      </c>
      <c r="B38" s="4">
        <v>7</v>
      </c>
      <c r="C38" s="4">
        <v>2</v>
      </c>
      <c r="D38" s="4">
        <v>5</v>
      </c>
      <c r="E38" s="4">
        <v>245</v>
      </c>
      <c r="F38" s="4">
        <v>116</v>
      </c>
      <c r="G38" s="4">
        <v>129</v>
      </c>
    </row>
    <row r="39" spans="1:9" ht="16.5">
      <c r="A39" s="4" t="s">
        <v>14</v>
      </c>
      <c r="B39" s="4">
        <v>38</v>
      </c>
      <c r="C39" s="4">
        <v>23</v>
      </c>
      <c r="D39" s="4">
        <v>15</v>
      </c>
      <c r="E39" s="4">
        <v>474</v>
      </c>
      <c r="F39" s="4">
        <v>233</v>
      </c>
      <c r="G39" s="4">
        <v>241</v>
      </c>
    </row>
    <row r="40" spans="1:9" ht="16.5">
      <c r="A40" s="4" t="s">
        <v>15</v>
      </c>
      <c r="B40" s="4">
        <v>193</v>
      </c>
      <c r="C40" s="4">
        <v>82</v>
      </c>
      <c r="D40" s="4">
        <v>111</v>
      </c>
      <c r="E40" s="4">
        <v>693</v>
      </c>
      <c r="F40" s="4">
        <v>355</v>
      </c>
      <c r="G40" s="4">
        <v>338</v>
      </c>
    </row>
    <row r="41" spans="1:9" ht="16.5">
      <c r="A41" s="4" t="s">
        <v>16</v>
      </c>
      <c r="B41" s="4">
        <v>135</v>
      </c>
      <c r="C41" s="4">
        <v>58</v>
      </c>
      <c r="D41" s="4">
        <v>77</v>
      </c>
      <c r="E41" s="4">
        <v>505</v>
      </c>
      <c r="F41" s="4">
        <v>280</v>
      </c>
      <c r="G41" s="4">
        <v>225</v>
      </c>
    </row>
    <row r="42" spans="1:9" ht="16.5">
      <c r="A42" s="4" t="s">
        <v>17</v>
      </c>
      <c r="B42" s="4">
        <v>146</v>
      </c>
      <c r="C42" s="4">
        <v>77</v>
      </c>
      <c r="D42" s="4">
        <v>69</v>
      </c>
      <c r="E42" s="4">
        <v>957</v>
      </c>
      <c r="F42" s="4">
        <v>674</v>
      </c>
      <c r="G42" s="4">
        <v>283</v>
      </c>
    </row>
    <row r="43" spans="1:9" ht="16.5">
      <c r="A43" s="4" t="s">
        <v>18</v>
      </c>
      <c r="B43" s="4">
        <v>303</v>
      </c>
      <c r="C43" s="4">
        <v>153</v>
      </c>
      <c r="D43" s="4">
        <v>150</v>
      </c>
      <c r="E43" s="4">
        <v>1656</v>
      </c>
      <c r="F43" s="4">
        <v>1186</v>
      </c>
      <c r="G43" s="4">
        <v>470</v>
      </c>
    </row>
    <row r="44" spans="1:9" ht="16.5">
      <c r="A44" s="4" t="s">
        <v>19</v>
      </c>
      <c r="B44" s="4">
        <v>144</v>
      </c>
      <c r="C44" s="4">
        <v>85</v>
      </c>
      <c r="D44" s="4">
        <v>59</v>
      </c>
      <c r="E44" s="4">
        <v>682</v>
      </c>
      <c r="F44" s="4">
        <v>410</v>
      </c>
      <c r="G44" s="4">
        <v>272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29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192</v>
      </c>
      <c r="C58" s="3">
        <v>95</v>
      </c>
      <c r="D58" s="3">
        <v>97</v>
      </c>
      <c r="E58" s="3">
        <v>1849</v>
      </c>
      <c r="F58" s="3">
        <v>1243</v>
      </c>
      <c r="G58" s="3">
        <v>606</v>
      </c>
    </row>
    <row r="59" spans="1:9" ht="16.5">
      <c r="A59" s="4" t="s">
        <v>12</v>
      </c>
      <c r="B59" s="4">
        <v>0</v>
      </c>
      <c r="C59" s="4">
        <v>0</v>
      </c>
      <c r="D59" s="4">
        <v>0</v>
      </c>
      <c r="E59" s="4">
        <v>3</v>
      </c>
      <c r="F59" s="4">
        <v>3</v>
      </c>
      <c r="G59" s="4">
        <v>0</v>
      </c>
    </row>
    <row r="60" spans="1:9" ht="16.5">
      <c r="A60" s="4" t="s">
        <v>13</v>
      </c>
      <c r="B60" s="4">
        <v>1</v>
      </c>
      <c r="C60" s="4">
        <v>0</v>
      </c>
      <c r="D60" s="4">
        <v>1</v>
      </c>
      <c r="E60" s="4">
        <v>105</v>
      </c>
      <c r="F60" s="4">
        <v>56</v>
      </c>
      <c r="G60" s="4">
        <v>49</v>
      </c>
    </row>
    <row r="61" spans="1:9" ht="16.5">
      <c r="A61" s="4" t="s">
        <v>14</v>
      </c>
      <c r="B61" s="4">
        <v>13</v>
      </c>
      <c r="C61" s="4">
        <v>8</v>
      </c>
      <c r="D61" s="4">
        <v>5</v>
      </c>
      <c r="E61" s="4">
        <v>233</v>
      </c>
      <c r="F61" s="4">
        <v>112</v>
      </c>
      <c r="G61" s="4">
        <v>121</v>
      </c>
    </row>
    <row r="62" spans="1:9" ht="16.5">
      <c r="A62" s="4" t="s">
        <v>15</v>
      </c>
      <c r="B62" s="4">
        <v>15</v>
      </c>
      <c r="C62" s="4">
        <v>9</v>
      </c>
      <c r="D62" s="4">
        <v>6</v>
      </c>
      <c r="E62" s="4">
        <v>226</v>
      </c>
      <c r="F62" s="4">
        <v>119</v>
      </c>
      <c r="G62" s="4">
        <v>107</v>
      </c>
    </row>
    <row r="63" spans="1:9" ht="16.5">
      <c r="A63" s="4" t="s">
        <v>16</v>
      </c>
      <c r="B63" s="4">
        <v>12</v>
      </c>
      <c r="C63" s="4">
        <v>8</v>
      </c>
      <c r="D63" s="4">
        <v>4</v>
      </c>
      <c r="E63" s="4">
        <v>92</v>
      </c>
      <c r="F63" s="4">
        <v>52</v>
      </c>
      <c r="G63" s="4">
        <v>40</v>
      </c>
    </row>
    <row r="64" spans="1:9" ht="16.5">
      <c r="A64" s="4" t="s">
        <v>17</v>
      </c>
      <c r="B64" s="4">
        <v>30</v>
      </c>
      <c r="C64" s="4">
        <v>18</v>
      </c>
      <c r="D64" s="4">
        <v>12</v>
      </c>
      <c r="E64" s="4">
        <v>286</v>
      </c>
      <c r="F64" s="4">
        <v>215</v>
      </c>
      <c r="G64" s="4">
        <v>71</v>
      </c>
    </row>
    <row r="65" spans="1:9" ht="16.5">
      <c r="A65" s="4" t="s">
        <v>18</v>
      </c>
      <c r="B65" s="4">
        <v>88</v>
      </c>
      <c r="C65" s="4">
        <v>36</v>
      </c>
      <c r="D65" s="4">
        <v>52</v>
      </c>
      <c r="E65" s="4">
        <v>656</v>
      </c>
      <c r="F65" s="4">
        <v>524</v>
      </c>
      <c r="G65" s="4">
        <v>132</v>
      </c>
    </row>
    <row r="66" spans="1:9" ht="16.5">
      <c r="A66" s="4" t="s">
        <v>19</v>
      </c>
      <c r="B66" s="4">
        <v>33</v>
      </c>
      <c r="C66" s="4">
        <v>16</v>
      </c>
      <c r="D66" s="4">
        <v>17</v>
      </c>
      <c r="E66" s="4">
        <v>248</v>
      </c>
      <c r="F66" s="4">
        <v>162</v>
      </c>
      <c r="G66" s="4">
        <v>86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29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259</v>
      </c>
      <c r="C80" s="3">
        <v>142</v>
      </c>
      <c r="D80" s="3">
        <v>117</v>
      </c>
      <c r="E80" s="3">
        <v>1857</v>
      </c>
      <c r="F80" s="3">
        <v>1177</v>
      </c>
      <c r="G80" s="3">
        <v>680</v>
      </c>
    </row>
    <row r="81" spans="1:9" ht="16.5">
      <c r="A81" s="4" t="s">
        <v>12</v>
      </c>
      <c r="B81" s="4">
        <v>3</v>
      </c>
      <c r="C81" s="4">
        <v>1</v>
      </c>
      <c r="D81" s="4">
        <v>2</v>
      </c>
      <c r="E81" s="4">
        <v>8</v>
      </c>
      <c r="F81" s="4">
        <v>3</v>
      </c>
      <c r="G81" s="4">
        <v>5</v>
      </c>
    </row>
    <row r="82" spans="1:9" ht="16.5">
      <c r="A82" s="4" t="s">
        <v>13</v>
      </c>
      <c r="B82" s="4">
        <v>3</v>
      </c>
      <c r="C82" s="4">
        <v>2</v>
      </c>
      <c r="D82" s="4">
        <v>1</v>
      </c>
      <c r="E82" s="4">
        <v>77</v>
      </c>
      <c r="F82" s="4">
        <v>55</v>
      </c>
      <c r="G82" s="4">
        <v>22</v>
      </c>
    </row>
    <row r="83" spans="1:9" ht="16.5">
      <c r="A83" s="4" t="s">
        <v>14</v>
      </c>
      <c r="B83" s="4">
        <v>12</v>
      </c>
      <c r="C83" s="4">
        <v>5</v>
      </c>
      <c r="D83" s="4">
        <v>7</v>
      </c>
      <c r="E83" s="4">
        <v>214</v>
      </c>
      <c r="F83" s="4">
        <v>108</v>
      </c>
      <c r="G83" s="4">
        <v>106</v>
      </c>
    </row>
    <row r="84" spans="1:9" ht="16.5">
      <c r="A84" s="4" t="s">
        <v>15</v>
      </c>
      <c r="B84" s="4">
        <v>40</v>
      </c>
      <c r="C84" s="4">
        <v>15</v>
      </c>
      <c r="D84" s="4">
        <v>25</v>
      </c>
      <c r="E84" s="4">
        <v>241</v>
      </c>
      <c r="F84" s="4">
        <v>103</v>
      </c>
      <c r="G84" s="4">
        <v>138</v>
      </c>
    </row>
    <row r="85" spans="1:9" ht="16.5">
      <c r="A85" s="4" t="s">
        <v>16</v>
      </c>
      <c r="B85" s="4">
        <v>14</v>
      </c>
      <c r="C85" s="4">
        <v>3</v>
      </c>
      <c r="D85" s="4">
        <v>11</v>
      </c>
      <c r="E85" s="4">
        <v>122</v>
      </c>
      <c r="F85" s="4">
        <v>56</v>
      </c>
      <c r="G85" s="4">
        <v>66</v>
      </c>
    </row>
    <row r="86" spans="1:9" ht="16.5">
      <c r="A86" s="4" t="s">
        <v>17</v>
      </c>
      <c r="B86" s="4">
        <v>36</v>
      </c>
      <c r="C86" s="4">
        <v>25</v>
      </c>
      <c r="D86" s="4">
        <v>11</v>
      </c>
      <c r="E86" s="4">
        <v>344</v>
      </c>
      <c r="F86" s="4">
        <v>259</v>
      </c>
      <c r="G86" s="4">
        <v>85</v>
      </c>
    </row>
    <row r="87" spans="1:9" ht="16.5">
      <c r="A87" s="4" t="s">
        <v>18</v>
      </c>
      <c r="B87" s="4">
        <v>85</v>
      </c>
      <c r="C87" s="4">
        <v>51</v>
      </c>
      <c r="D87" s="4">
        <v>34</v>
      </c>
      <c r="E87" s="4">
        <v>562</v>
      </c>
      <c r="F87" s="4">
        <v>414</v>
      </c>
      <c r="G87" s="4">
        <v>148</v>
      </c>
    </row>
    <row r="88" spans="1:9" ht="16.5">
      <c r="A88" s="4" t="s">
        <v>19</v>
      </c>
      <c r="B88" s="4">
        <v>66</v>
      </c>
      <c r="C88" s="4">
        <v>40</v>
      </c>
      <c r="D88" s="4">
        <v>26</v>
      </c>
      <c r="E88" s="4">
        <v>289</v>
      </c>
      <c r="F88" s="4">
        <v>179</v>
      </c>
      <c r="G88" s="4">
        <v>110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29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152</v>
      </c>
      <c r="C102" s="3">
        <v>66</v>
      </c>
      <c r="D102" s="3">
        <v>86</v>
      </c>
      <c r="E102" s="3">
        <v>545</v>
      </c>
      <c r="F102" s="3">
        <v>314</v>
      </c>
      <c r="G102" s="3">
        <v>231</v>
      </c>
    </row>
    <row r="103" spans="1:9" ht="16.5">
      <c r="A103" s="4" t="s">
        <v>12</v>
      </c>
      <c r="B103" s="4">
        <v>0</v>
      </c>
      <c r="C103" s="4">
        <v>0</v>
      </c>
      <c r="D103" s="4">
        <v>0</v>
      </c>
      <c r="E103" s="4">
        <v>1</v>
      </c>
      <c r="F103" s="4">
        <v>1</v>
      </c>
      <c r="G103" s="4">
        <v>0</v>
      </c>
    </row>
    <row r="104" spans="1:9" ht="16.5">
      <c r="A104" s="4" t="s">
        <v>13</v>
      </c>
      <c r="B104" s="4">
        <v>0</v>
      </c>
      <c r="C104" s="4">
        <v>0</v>
      </c>
      <c r="D104" s="4">
        <v>0</v>
      </c>
      <c r="E104" s="4">
        <v>20</v>
      </c>
      <c r="F104" s="4">
        <v>7</v>
      </c>
      <c r="G104" s="4">
        <v>13</v>
      </c>
    </row>
    <row r="105" spans="1:9" ht="16.5">
      <c r="A105" s="4" t="s">
        <v>14</v>
      </c>
      <c r="B105" s="4">
        <v>4</v>
      </c>
      <c r="C105" s="4">
        <v>3</v>
      </c>
      <c r="D105" s="4">
        <v>1</v>
      </c>
      <c r="E105" s="4">
        <v>45</v>
      </c>
      <c r="F105" s="4">
        <v>26</v>
      </c>
      <c r="G105" s="4">
        <v>19</v>
      </c>
    </row>
    <row r="106" spans="1:9" ht="16.5">
      <c r="A106" s="4" t="s">
        <v>15</v>
      </c>
      <c r="B106" s="4">
        <v>8</v>
      </c>
      <c r="C106" s="4">
        <v>6</v>
      </c>
      <c r="D106" s="4">
        <v>2</v>
      </c>
      <c r="E106" s="4">
        <v>45</v>
      </c>
      <c r="F106" s="4">
        <v>27</v>
      </c>
      <c r="G106" s="4">
        <v>18</v>
      </c>
    </row>
    <row r="107" spans="1:9" ht="16.5">
      <c r="A107" s="4" t="s">
        <v>16</v>
      </c>
      <c r="B107" s="4">
        <v>3</v>
      </c>
      <c r="C107" s="4">
        <v>3</v>
      </c>
      <c r="D107" s="4">
        <v>0</v>
      </c>
      <c r="E107" s="4">
        <v>45</v>
      </c>
      <c r="F107" s="4">
        <v>31</v>
      </c>
      <c r="G107" s="4">
        <v>14</v>
      </c>
    </row>
    <row r="108" spans="1:9" ht="16.5">
      <c r="A108" s="4" t="s">
        <v>17</v>
      </c>
      <c r="B108" s="4">
        <v>46</v>
      </c>
      <c r="C108" s="4">
        <v>16</v>
      </c>
      <c r="D108" s="4">
        <v>30</v>
      </c>
      <c r="E108" s="4">
        <v>98</v>
      </c>
      <c r="F108" s="4">
        <v>55</v>
      </c>
      <c r="G108" s="4">
        <v>43</v>
      </c>
    </row>
    <row r="109" spans="1:9" ht="16.5">
      <c r="A109" s="4" t="s">
        <v>18</v>
      </c>
      <c r="B109" s="4">
        <v>82</v>
      </c>
      <c r="C109" s="4">
        <v>33</v>
      </c>
      <c r="D109" s="4">
        <v>49</v>
      </c>
      <c r="E109" s="4">
        <v>225</v>
      </c>
      <c r="F109" s="4">
        <v>134</v>
      </c>
      <c r="G109" s="4">
        <v>91</v>
      </c>
    </row>
    <row r="110" spans="1:9" ht="16.5">
      <c r="A110" s="4" t="s">
        <v>19</v>
      </c>
      <c r="B110" s="4">
        <v>9</v>
      </c>
      <c r="C110" s="4">
        <v>5</v>
      </c>
      <c r="D110" s="4">
        <v>4</v>
      </c>
      <c r="E110" s="4">
        <v>66</v>
      </c>
      <c r="F110" s="4">
        <v>33</v>
      </c>
      <c r="G110" s="4">
        <v>33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C3E8-FEEE-4FAE-88C7-16AE2A3802CA}">
  <dimension ref="A1:I110"/>
  <sheetViews>
    <sheetView workbookViewId="0">
      <selection sqref="A1:XFD104857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30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988</v>
      </c>
      <c r="C14" s="3">
        <v>630</v>
      </c>
      <c r="D14" s="3">
        <v>358</v>
      </c>
      <c r="E14" s="3">
        <v>9083</v>
      </c>
      <c r="F14" s="3">
        <v>6064</v>
      </c>
      <c r="G14" s="3">
        <v>3019</v>
      </c>
    </row>
    <row r="15" spans="1:9" ht="16.5">
      <c r="A15" s="4" t="s">
        <v>12</v>
      </c>
      <c r="B15" s="4">
        <v>10</v>
      </c>
      <c r="C15" s="4">
        <v>3</v>
      </c>
      <c r="D15" s="4">
        <v>7</v>
      </c>
      <c r="E15" s="4">
        <v>79</v>
      </c>
      <c r="F15" s="4">
        <v>48</v>
      </c>
      <c r="G15" s="4">
        <v>31</v>
      </c>
    </row>
    <row r="16" spans="1:9" ht="16.5">
      <c r="A16" s="4" t="s">
        <v>13</v>
      </c>
      <c r="B16" s="4">
        <v>18</v>
      </c>
      <c r="C16" s="4">
        <v>6</v>
      </c>
      <c r="D16" s="4">
        <v>12</v>
      </c>
      <c r="E16" s="4">
        <v>488</v>
      </c>
      <c r="F16" s="4">
        <v>241</v>
      </c>
      <c r="G16" s="4">
        <v>247</v>
      </c>
    </row>
    <row r="17" spans="1:9" ht="16.5">
      <c r="A17" s="4" t="s">
        <v>14</v>
      </c>
      <c r="B17" s="4">
        <v>63</v>
      </c>
      <c r="C17" s="4">
        <v>36</v>
      </c>
      <c r="D17" s="4">
        <v>27</v>
      </c>
      <c r="E17" s="4">
        <v>1042</v>
      </c>
      <c r="F17" s="4">
        <v>537</v>
      </c>
      <c r="G17" s="4">
        <v>505</v>
      </c>
    </row>
    <row r="18" spans="1:9" ht="16.5">
      <c r="A18" s="4" t="s">
        <v>15</v>
      </c>
      <c r="B18" s="4">
        <v>146</v>
      </c>
      <c r="C18" s="4">
        <v>102</v>
      </c>
      <c r="D18" s="4">
        <v>44</v>
      </c>
      <c r="E18" s="4">
        <v>1012</v>
      </c>
      <c r="F18" s="4">
        <v>616</v>
      </c>
      <c r="G18" s="4">
        <v>396</v>
      </c>
    </row>
    <row r="19" spans="1:9" ht="16.5">
      <c r="A19" s="4" t="s">
        <v>16</v>
      </c>
      <c r="B19" s="4">
        <v>160</v>
      </c>
      <c r="C19" s="4">
        <v>121</v>
      </c>
      <c r="D19" s="4">
        <v>39</v>
      </c>
      <c r="E19" s="4">
        <v>892</v>
      </c>
      <c r="F19" s="4">
        <v>588</v>
      </c>
      <c r="G19" s="4">
        <v>304</v>
      </c>
    </row>
    <row r="20" spans="1:9" ht="16.5">
      <c r="A20" s="4" t="s">
        <v>17</v>
      </c>
      <c r="B20" s="4">
        <v>116</v>
      </c>
      <c r="C20" s="4">
        <v>68</v>
      </c>
      <c r="D20" s="4">
        <v>48</v>
      </c>
      <c r="E20" s="4">
        <v>1499</v>
      </c>
      <c r="F20" s="4">
        <v>1105</v>
      </c>
      <c r="G20" s="4">
        <v>394</v>
      </c>
    </row>
    <row r="21" spans="1:9" ht="16.5">
      <c r="A21" s="4" t="s">
        <v>18</v>
      </c>
      <c r="B21" s="4">
        <v>318</v>
      </c>
      <c r="C21" s="4">
        <v>200</v>
      </c>
      <c r="D21" s="4">
        <v>118</v>
      </c>
      <c r="E21" s="4">
        <v>2889</v>
      </c>
      <c r="F21" s="4">
        <v>2178</v>
      </c>
      <c r="G21" s="4">
        <v>711</v>
      </c>
    </row>
    <row r="22" spans="1:9" ht="16.5">
      <c r="A22" s="4" t="s">
        <v>19</v>
      </c>
      <c r="B22" s="4">
        <v>157</v>
      </c>
      <c r="C22" s="4">
        <v>94</v>
      </c>
      <c r="D22" s="4">
        <v>63</v>
      </c>
      <c r="E22" s="4">
        <v>1182</v>
      </c>
      <c r="F22" s="4">
        <v>751</v>
      </c>
      <c r="G22" s="4">
        <v>431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30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626</v>
      </c>
      <c r="C36" s="3">
        <v>427</v>
      </c>
      <c r="D36" s="3">
        <v>199</v>
      </c>
      <c r="E36" s="3">
        <v>5020</v>
      </c>
      <c r="F36" s="3">
        <v>3370</v>
      </c>
      <c r="G36" s="3">
        <v>1650</v>
      </c>
    </row>
    <row r="37" spans="1:9" ht="16.5">
      <c r="A37" s="4" t="s">
        <v>12</v>
      </c>
      <c r="B37" s="4">
        <v>6</v>
      </c>
      <c r="C37" s="4">
        <v>1</v>
      </c>
      <c r="D37" s="4">
        <v>5</v>
      </c>
      <c r="E37" s="4">
        <v>45</v>
      </c>
      <c r="F37" s="4">
        <v>22</v>
      </c>
      <c r="G37" s="4">
        <v>23</v>
      </c>
    </row>
    <row r="38" spans="1:9" ht="16.5">
      <c r="A38" s="4" t="s">
        <v>13</v>
      </c>
      <c r="B38" s="4">
        <v>10</v>
      </c>
      <c r="C38" s="4">
        <v>4</v>
      </c>
      <c r="D38" s="4">
        <v>6</v>
      </c>
      <c r="E38" s="4">
        <v>257</v>
      </c>
      <c r="F38" s="4">
        <v>120</v>
      </c>
      <c r="G38" s="4">
        <v>137</v>
      </c>
    </row>
    <row r="39" spans="1:9" ht="16.5">
      <c r="A39" s="4" t="s">
        <v>14</v>
      </c>
      <c r="B39" s="4">
        <v>44</v>
      </c>
      <c r="C39" s="4">
        <v>24</v>
      </c>
      <c r="D39" s="4">
        <v>20</v>
      </c>
      <c r="E39" s="4">
        <v>620</v>
      </c>
      <c r="F39" s="4">
        <v>306</v>
      </c>
      <c r="G39" s="4">
        <v>314</v>
      </c>
    </row>
    <row r="40" spans="1:9" ht="16.5">
      <c r="A40" s="4" t="s">
        <v>15</v>
      </c>
      <c r="B40" s="4">
        <v>112</v>
      </c>
      <c r="C40" s="4">
        <v>80</v>
      </c>
      <c r="D40" s="4">
        <v>32</v>
      </c>
      <c r="E40" s="4">
        <v>549</v>
      </c>
      <c r="F40" s="4">
        <v>352</v>
      </c>
      <c r="G40" s="4">
        <v>197</v>
      </c>
    </row>
    <row r="41" spans="1:9" ht="16.5">
      <c r="A41" s="4" t="s">
        <v>16</v>
      </c>
      <c r="B41" s="4">
        <v>136</v>
      </c>
      <c r="C41" s="4">
        <v>109</v>
      </c>
      <c r="D41" s="4">
        <v>27</v>
      </c>
      <c r="E41" s="4">
        <v>571</v>
      </c>
      <c r="F41" s="4">
        <v>416</v>
      </c>
      <c r="G41" s="4">
        <v>155</v>
      </c>
    </row>
    <row r="42" spans="1:9" ht="16.5">
      <c r="A42" s="4" t="s">
        <v>17</v>
      </c>
      <c r="B42" s="4">
        <v>61</v>
      </c>
      <c r="C42" s="4">
        <v>37</v>
      </c>
      <c r="D42" s="4">
        <v>24</v>
      </c>
      <c r="E42" s="4">
        <v>823</v>
      </c>
      <c r="F42" s="4">
        <v>617</v>
      </c>
      <c r="G42" s="4">
        <v>206</v>
      </c>
    </row>
    <row r="43" spans="1:9" ht="16.5">
      <c r="A43" s="4" t="s">
        <v>18</v>
      </c>
      <c r="B43" s="4">
        <v>173</v>
      </c>
      <c r="C43" s="4">
        <v>122</v>
      </c>
      <c r="D43" s="4">
        <v>51</v>
      </c>
      <c r="E43" s="4">
        <v>1523</v>
      </c>
      <c r="F43" s="4">
        <v>1153</v>
      </c>
      <c r="G43" s="4">
        <v>370</v>
      </c>
    </row>
    <row r="44" spans="1:9" ht="16.5">
      <c r="A44" s="4" t="s">
        <v>19</v>
      </c>
      <c r="B44" s="4">
        <v>84</v>
      </c>
      <c r="C44" s="4">
        <v>50</v>
      </c>
      <c r="D44" s="4">
        <v>34</v>
      </c>
      <c r="E44" s="4">
        <v>632</v>
      </c>
      <c r="F44" s="4">
        <v>384</v>
      </c>
      <c r="G44" s="4">
        <v>248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30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163</v>
      </c>
      <c r="C58" s="3">
        <v>97</v>
      </c>
      <c r="D58" s="3">
        <v>66</v>
      </c>
      <c r="E58" s="3">
        <v>1724</v>
      </c>
      <c r="F58" s="3">
        <v>1191</v>
      </c>
      <c r="G58" s="3">
        <v>533</v>
      </c>
    </row>
    <row r="59" spans="1:9" ht="16.5">
      <c r="A59" s="4" t="s">
        <v>12</v>
      </c>
      <c r="B59" s="4">
        <v>0</v>
      </c>
      <c r="C59" s="4">
        <v>0</v>
      </c>
      <c r="D59" s="4">
        <v>0</v>
      </c>
      <c r="E59" s="4">
        <v>13</v>
      </c>
      <c r="F59" s="4">
        <v>13</v>
      </c>
      <c r="G59" s="4">
        <v>0</v>
      </c>
    </row>
    <row r="60" spans="1:9" ht="16.5">
      <c r="A60" s="4" t="s">
        <v>13</v>
      </c>
      <c r="B60" s="4">
        <v>4</v>
      </c>
      <c r="C60" s="4">
        <v>1</v>
      </c>
      <c r="D60" s="4">
        <v>3</v>
      </c>
      <c r="E60" s="4">
        <v>129</v>
      </c>
      <c r="F60" s="4">
        <v>71</v>
      </c>
      <c r="G60" s="4">
        <v>58</v>
      </c>
    </row>
    <row r="61" spans="1:9" ht="16.5">
      <c r="A61" s="4" t="s">
        <v>14</v>
      </c>
      <c r="B61" s="4">
        <v>9</v>
      </c>
      <c r="C61" s="4">
        <v>4</v>
      </c>
      <c r="D61" s="4">
        <v>5</v>
      </c>
      <c r="E61" s="4">
        <v>216</v>
      </c>
      <c r="F61" s="4">
        <v>122</v>
      </c>
      <c r="G61" s="4">
        <v>94</v>
      </c>
    </row>
    <row r="62" spans="1:9" ht="16.5">
      <c r="A62" s="4" t="s">
        <v>15</v>
      </c>
      <c r="B62" s="4">
        <v>12</v>
      </c>
      <c r="C62" s="4">
        <v>9</v>
      </c>
      <c r="D62" s="4">
        <v>3</v>
      </c>
      <c r="E62" s="4">
        <v>199</v>
      </c>
      <c r="F62" s="4">
        <v>132</v>
      </c>
      <c r="G62" s="4">
        <v>67</v>
      </c>
    </row>
    <row r="63" spans="1:9" ht="16.5">
      <c r="A63" s="4" t="s">
        <v>16</v>
      </c>
      <c r="B63" s="4">
        <v>7</v>
      </c>
      <c r="C63" s="4">
        <v>4</v>
      </c>
      <c r="D63" s="4">
        <v>3</v>
      </c>
      <c r="E63" s="4">
        <v>70</v>
      </c>
      <c r="F63" s="4">
        <v>33</v>
      </c>
      <c r="G63" s="4">
        <v>37</v>
      </c>
    </row>
    <row r="64" spans="1:9" ht="16.5">
      <c r="A64" s="4" t="s">
        <v>17</v>
      </c>
      <c r="B64" s="4">
        <v>28</v>
      </c>
      <c r="C64" s="4">
        <v>19</v>
      </c>
      <c r="D64" s="4">
        <v>9</v>
      </c>
      <c r="E64" s="4">
        <v>303</v>
      </c>
      <c r="F64" s="4">
        <v>244</v>
      </c>
      <c r="G64" s="4">
        <v>59</v>
      </c>
    </row>
    <row r="65" spans="1:9" ht="16.5">
      <c r="A65" s="4" t="s">
        <v>18</v>
      </c>
      <c r="B65" s="4">
        <v>71</v>
      </c>
      <c r="C65" s="4">
        <v>38</v>
      </c>
      <c r="D65" s="4">
        <v>33</v>
      </c>
      <c r="E65" s="4">
        <v>540</v>
      </c>
      <c r="F65" s="4">
        <v>396</v>
      </c>
      <c r="G65" s="4">
        <v>144</v>
      </c>
    </row>
    <row r="66" spans="1:9" ht="16.5">
      <c r="A66" s="4" t="s">
        <v>19</v>
      </c>
      <c r="B66" s="4">
        <v>32</v>
      </c>
      <c r="C66" s="4">
        <v>22</v>
      </c>
      <c r="D66" s="4">
        <v>10</v>
      </c>
      <c r="E66" s="4">
        <v>254</v>
      </c>
      <c r="F66" s="4">
        <v>180</v>
      </c>
      <c r="G66" s="4">
        <v>74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30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141</v>
      </c>
      <c r="C80" s="3">
        <v>83</v>
      </c>
      <c r="D80" s="3">
        <v>58</v>
      </c>
      <c r="E80" s="3">
        <v>1696</v>
      </c>
      <c r="F80" s="3">
        <v>1108</v>
      </c>
      <c r="G80" s="3">
        <v>588</v>
      </c>
    </row>
    <row r="81" spans="1:9" ht="16.5">
      <c r="A81" s="4" t="s">
        <v>12</v>
      </c>
      <c r="B81" s="4">
        <v>3</v>
      </c>
      <c r="C81" s="4">
        <v>2</v>
      </c>
      <c r="D81" s="4">
        <v>1</v>
      </c>
      <c r="E81" s="4">
        <v>20</v>
      </c>
      <c r="F81" s="4">
        <v>13</v>
      </c>
      <c r="G81" s="4">
        <v>7</v>
      </c>
    </row>
    <row r="82" spans="1:9" ht="16.5">
      <c r="A82" s="4" t="s">
        <v>13</v>
      </c>
      <c r="B82" s="4">
        <v>3</v>
      </c>
      <c r="C82" s="4">
        <v>1</v>
      </c>
      <c r="D82" s="4">
        <v>2</v>
      </c>
      <c r="E82" s="4">
        <v>78</v>
      </c>
      <c r="F82" s="4">
        <v>43</v>
      </c>
      <c r="G82" s="4">
        <v>35</v>
      </c>
    </row>
    <row r="83" spans="1:9" ht="16.5">
      <c r="A83" s="4" t="s">
        <v>14</v>
      </c>
      <c r="B83" s="4">
        <v>5</v>
      </c>
      <c r="C83" s="4">
        <v>3</v>
      </c>
      <c r="D83" s="4">
        <v>2</v>
      </c>
      <c r="E83" s="4">
        <v>148</v>
      </c>
      <c r="F83" s="4">
        <v>70</v>
      </c>
      <c r="G83" s="4">
        <v>78</v>
      </c>
    </row>
    <row r="84" spans="1:9" ht="16.5">
      <c r="A84" s="4" t="s">
        <v>15</v>
      </c>
      <c r="B84" s="4">
        <v>20</v>
      </c>
      <c r="C84" s="4">
        <v>11</v>
      </c>
      <c r="D84" s="4">
        <v>9</v>
      </c>
      <c r="E84" s="4">
        <v>205</v>
      </c>
      <c r="F84" s="4">
        <v>101</v>
      </c>
      <c r="G84" s="4">
        <v>104</v>
      </c>
    </row>
    <row r="85" spans="1:9" ht="16.5">
      <c r="A85" s="4" t="s">
        <v>16</v>
      </c>
      <c r="B85" s="4">
        <v>16</v>
      </c>
      <c r="C85" s="4">
        <v>7</v>
      </c>
      <c r="D85" s="4">
        <v>9</v>
      </c>
      <c r="E85" s="4">
        <v>206</v>
      </c>
      <c r="F85" s="4">
        <v>110</v>
      </c>
      <c r="G85" s="4">
        <v>96</v>
      </c>
    </row>
    <row r="86" spans="1:9" ht="16.5">
      <c r="A86" s="4" t="s">
        <v>17</v>
      </c>
      <c r="B86" s="4">
        <v>18</v>
      </c>
      <c r="C86" s="4">
        <v>11</v>
      </c>
      <c r="D86" s="4">
        <v>7</v>
      </c>
      <c r="E86" s="4">
        <v>267</v>
      </c>
      <c r="F86" s="4">
        <v>188</v>
      </c>
      <c r="G86" s="4">
        <v>79</v>
      </c>
    </row>
    <row r="87" spans="1:9" ht="16.5">
      <c r="A87" s="4" t="s">
        <v>18</v>
      </c>
      <c r="B87" s="4">
        <v>43</v>
      </c>
      <c r="C87" s="4">
        <v>29</v>
      </c>
      <c r="D87" s="4">
        <v>14</v>
      </c>
      <c r="E87" s="4">
        <v>570</v>
      </c>
      <c r="F87" s="4">
        <v>454</v>
      </c>
      <c r="G87" s="4">
        <v>116</v>
      </c>
    </row>
    <row r="88" spans="1:9" ht="16.5">
      <c r="A88" s="4" t="s">
        <v>19</v>
      </c>
      <c r="B88" s="4">
        <v>33</v>
      </c>
      <c r="C88" s="4">
        <v>19</v>
      </c>
      <c r="D88" s="4">
        <v>14</v>
      </c>
      <c r="E88" s="4">
        <v>202</v>
      </c>
      <c r="F88" s="4">
        <v>129</v>
      </c>
      <c r="G88" s="4">
        <v>73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30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v>58</v>
      </c>
      <c r="C102" s="3">
        <v>23</v>
      </c>
      <c r="D102" s="3">
        <v>35</v>
      </c>
      <c r="E102" s="3">
        <v>643</v>
      </c>
      <c r="F102" s="3">
        <v>395</v>
      </c>
      <c r="G102" s="3">
        <v>248</v>
      </c>
    </row>
    <row r="103" spans="1:9" ht="16.5">
      <c r="A103" s="4" t="s">
        <v>12</v>
      </c>
      <c r="B103" s="4">
        <v>1</v>
      </c>
      <c r="C103" s="4">
        <v>0</v>
      </c>
      <c r="D103" s="4">
        <v>1</v>
      </c>
      <c r="E103" s="4">
        <v>1</v>
      </c>
      <c r="F103" s="4">
        <v>0</v>
      </c>
      <c r="G103" s="4">
        <v>1</v>
      </c>
    </row>
    <row r="104" spans="1:9" ht="16.5">
      <c r="A104" s="4" t="s">
        <v>13</v>
      </c>
      <c r="B104" s="4">
        <v>1</v>
      </c>
      <c r="C104" s="4">
        <v>0</v>
      </c>
      <c r="D104" s="4">
        <v>1</v>
      </c>
      <c r="E104" s="4">
        <v>24</v>
      </c>
      <c r="F104" s="4">
        <v>7</v>
      </c>
      <c r="G104" s="4">
        <v>17</v>
      </c>
    </row>
    <row r="105" spans="1:9" ht="16.5">
      <c r="A105" s="4" t="s">
        <v>14</v>
      </c>
      <c r="B105" s="4">
        <v>5</v>
      </c>
      <c r="C105" s="4">
        <v>5</v>
      </c>
      <c r="D105" s="4">
        <v>0</v>
      </c>
      <c r="E105" s="4">
        <v>58</v>
      </c>
      <c r="F105" s="4">
        <v>39</v>
      </c>
      <c r="G105" s="4">
        <v>19</v>
      </c>
    </row>
    <row r="106" spans="1:9" ht="16.5">
      <c r="A106" s="4" t="s">
        <v>15</v>
      </c>
      <c r="B106" s="4">
        <v>2</v>
      </c>
      <c r="C106" s="4">
        <v>2</v>
      </c>
      <c r="D106" s="4">
        <v>0</v>
      </c>
      <c r="E106" s="4">
        <v>59</v>
      </c>
      <c r="F106" s="4">
        <v>31</v>
      </c>
      <c r="G106" s="4">
        <v>28</v>
      </c>
    </row>
    <row r="107" spans="1:9" ht="16.5">
      <c r="A107" s="4" t="s">
        <v>16</v>
      </c>
      <c r="B107" s="4">
        <v>1</v>
      </c>
      <c r="C107" s="4">
        <v>1</v>
      </c>
      <c r="D107" s="4">
        <v>0</v>
      </c>
      <c r="E107" s="4">
        <v>45</v>
      </c>
      <c r="F107" s="4">
        <v>29</v>
      </c>
      <c r="G107" s="4">
        <v>16</v>
      </c>
    </row>
    <row r="108" spans="1:9" ht="16.5">
      <c r="A108" s="4" t="s">
        <v>17</v>
      </c>
      <c r="B108" s="4">
        <v>9</v>
      </c>
      <c r="C108" s="4">
        <v>1</v>
      </c>
      <c r="D108" s="4">
        <v>8</v>
      </c>
      <c r="E108" s="4">
        <v>106</v>
      </c>
      <c r="F108" s="4">
        <v>56</v>
      </c>
      <c r="G108" s="4">
        <v>50</v>
      </c>
    </row>
    <row r="109" spans="1:9" ht="16.5">
      <c r="A109" s="4" t="s">
        <v>18</v>
      </c>
      <c r="B109" s="4">
        <v>31</v>
      </c>
      <c r="C109" s="4">
        <v>11</v>
      </c>
      <c r="D109" s="4">
        <v>20</v>
      </c>
      <c r="E109" s="4">
        <v>256</v>
      </c>
      <c r="F109" s="4">
        <v>175</v>
      </c>
      <c r="G109" s="4">
        <v>81</v>
      </c>
    </row>
    <row r="110" spans="1:9" ht="16.5">
      <c r="A110" s="4" t="s">
        <v>19</v>
      </c>
      <c r="B110" s="4">
        <v>8</v>
      </c>
      <c r="C110" s="4">
        <v>3</v>
      </c>
      <c r="D110" s="4">
        <v>5</v>
      </c>
      <c r="E110" s="4">
        <v>94</v>
      </c>
      <c r="F110" s="4">
        <v>58</v>
      </c>
      <c r="G110" s="4">
        <v>36</v>
      </c>
    </row>
  </sheetData>
  <mergeCells count="40"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29F8-022A-46CF-AD02-50C01E816D31}">
  <dimension ref="A1:I110"/>
  <sheetViews>
    <sheetView workbookViewId="0">
      <selection activeCell="B106" sqref="B106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31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ABR!B14+MAY!B14+JUN!B14</f>
        <v>3599</v>
      </c>
      <c r="C14" s="3">
        <f>ABR!C14+MAY!C14+JUN!C14</f>
        <v>2048</v>
      </c>
      <c r="D14" s="3">
        <f>ABR!D14+MAY!D14+JUN!D14</f>
        <v>1551</v>
      </c>
      <c r="E14" s="3">
        <f>ABR!E14+MAY!E14+JUN!E14</f>
        <v>26912</v>
      </c>
      <c r="F14" s="3">
        <f>ABR!F14+MAY!F14+JUN!F14</f>
        <v>17495</v>
      </c>
      <c r="G14" s="3">
        <f>ABR!G14+MAY!G14+JUN!G14</f>
        <v>9417</v>
      </c>
    </row>
    <row r="15" spans="1:9" ht="16.5">
      <c r="A15" s="4" t="s">
        <v>12</v>
      </c>
      <c r="B15" s="7">
        <f>ABR!B15+MAY!B15+JUN!B15</f>
        <v>20</v>
      </c>
      <c r="C15" s="7">
        <f>ABR!C15+MAY!C15+JUN!C15</f>
        <v>7</v>
      </c>
      <c r="D15" s="7">
        <f>ABR!D15+MAY!D15+JUN!D15</f>
        <v>13</v>
      </c>
      <c r="E15" s="7">
        <f>ABR!E15+MAY!E15+JUN!E15</f>
        <v>195</v>
      </c>
      <c r="F15" s="7">
        <f>ABR!F15+MAY!F15+JUN!F15</f>
        <v>93</v>
      </c>
      <c r="G15" s="7">
        <f>ABR!G15+MAY!G15+JUN!G15</f>
        <v>102</v>
      </c>
    </row>
    <row r="16" spans="1:9" ht="16.5">
      <c r="A16" s="4" t="s">
        <v>13</v>
      </c>
      <c r="B16" s="7">
        <f>ABR!B16+MAY!B16+JUN!B16</f>
        <v>39</v>
      </c>
      <c r="C16" s="7">
        <f>ABR!C16+MAY!C16+JUN!C16</f>
        <v>13</v>
      </c>
      <c r="D16" s="7">
        <f>ABR!D16+MAY!D16+JUN!D16</f>
        <v>26</v>
      </c>
      <c r="E16" s="7">
        <f>ABR!E16+MAY!E16+JUN!E16</f>
        <v>1352</v>
      </c>
      <c r="F16" s="7">
        <f>ABR!F16+MAY!F16+JUN!F16</f>
        <v>708</v>
      </c>
      <c r="G16" s="7">
        <f>ABR!G16+MAY!G16+JUN!G16</f>
        <v>644</v>
      </c>
    </row>
    <row r="17" spans="1:9" ht="16.5">
      <c r="A17" s="4" t="s">
        <v>14</v>
      </c>
      <c r="B17" s="7">
        <f>ABR!B17+MAY!B17+JUN!B17</f>
        <v>211</v>
      </c>
      <c r="C17" s="7">
        <f>ABR!C17+MAY!C17+JUN!C17</f>
        <v>119</v>
      </c>
      <c r="D17" s="7">
        <f>ABR!D17+MAY!D17+JUN!D17</f>
        <v>92</v>
      </c>
      <c r="E17" s="7">
        <f>ABR!E17+MAY!E17+JUN!E17</f>
        <v>2977</v>
      </c>
      <c r="F17" s="7">
        <f>ABR!F17+MAY!F17+JUN!F17</f>
        <v>1458</v>
      </c>
      <c r="G17" s="7">
        <f>ABR!G17+MAY!G17+JUN!G17</f>
        <v>1519</v>
      </c>
    </row>
    <row r="18" spans="1:9" ht="16.5">
      <c r="A18" s="4" t="s">
        <v>15</v>
      </c>
      <c r="B18" s="7">
        <f>ABR!B18+MAY!B18+JUN!B18</f>
        <v>686</v>
      </c>
      <c r="C18" s="7">
        <f>ABR!C18+MAY!C18+JUN!C18</f>
        <v>396</v>
      </c>
      <c r="D18" s="7">
        <f>ABR!D18+MAY!D18+JUN!D18</f>
        <v>290</v>
      </c>
      <c r="E18" s="7">
        <f>ABR!E18+MAY!E18+JUN!E18</f>
        <v>3384</v>
      </c>
      <c r="F18" s="7">
        <f>ABR!F18+MAY!F18+JUN!F18</f>
        <v>1890</v>
      </c>
      <c r="G18" s="7">
        <f>ABR!G18+MAY!G18+JUN!G18</f>
        <v>1494</v>
      </c>
    </row>
    <row r="19" spans="1:9" ht="16.5">
      <c r="A19" s="4" t="s">
        <v>16</v>
      </c>
      <c r="B19" s="7">
        <f>ABR!B19+MAY!B19+JUN!B19</f>
        <v>404</v>
      </c>
      <c r="C19" s="7">
        <f>ABR!C19+MAY!C19+JUN!C19</f>
        <v>245</v>
      </c>
      <c r="D19" s="7">
        <f>ABR!D19+MAY!D19+JUN!D19</f>
        <v>159</v>
      </c>
      <c r="E19" s="7">
        <f>ABR!E19+MAY!E19+JUN!E19</f>
        <v>2256</v>
      </c>
      <c r="F19" s="7">
        <f>ABR!F19+MAY!F19+JUN!F19</f>
        <v>1362</v>
      </c>
      <c r="G19" s="7">
        <f>ABR!G19+MAY!G19+JUN!G19</f>
        <v>894</v>
      </c>
    </row>
    <row r="20" spans="1:9" ht="16.5">
      <c r="A20" s="4" t="s">
        <v>17</v>
      </c>
      <c r="B20" s="7">
        <f>ABR!B20+MAY!B20+JUN!B20</f>
        <v>508</v>
      </c>
      <c r="C20" s="7">
        <f>ABR!C20+MAY!C20+JUN!C20</f>
        <v>293</v>
      </c>
      <c r="D20" s="7">
        <f>ABR!D20+MAY!D20+JUN!D20</f>
        <v>215</v>
      </c>
      <c r="E20" s="7">
        <f>ABR!E20+MAY!E20+JUN!E20</f>
        <v>4645</v>
      </c>
      <c r="F20" s="7">
        <f>ABR!F20+MAY!F20+JUN!F20</f>
        <v>3409</v>
      </c>
      <c r="G20" s="7">
        <f>ABR!G20+MAY!G20+JUN!G20</f>
        <v>1236</v>
      </c>
    </row>
    <row r="21" spans="1:9" ht="16.5">
      <c r="A21" s="4" t="s">
        <v>18</v>
      </c>
      <c r="B21" s="7">
        <f>ABR!B21+MAY!B21+JUN!B21</f>
        <v>1202</v>
      </c>
      <c r="C21" s="7">
        <f>ABR!C21+MAY!C21+JUN!C21</f>
        <v>658</v>
      </c>
      <c r="D21" s="7">
        <f>ABR!D21+MAY!D21+JUN!D21</f>
        <v>544</v>
      </c>
      <c r="E21" s="7">
        <f>ABR!E21+MAY!E21+JUN!E21</f>
        <v>8664</v>
      </c>
      <c r="F21" s="7">
        <f>ABR!F21+MAY!F21+JUN!F21</f>
        <v>6429</v>
      </c>
      <c r="G21" s="7">
        <f>ABR!G21+MAY!G21+JUN!G21</f>
        <v>2235</v>
      </c>
    </row>
    <row r="22" spans="1:9" ht="16.5">
      <c r="A22" s="4" t="s">
        <v>19</v>
      </c>
      <c r="B22" s="7">
        <f>ABR!B22+MAY!B22+JUN!B22</f>
        <v>529</v>
      </c>
      <c r="C22" s="7">
        <f>ABR!C22+MAY!C22+JUN!C22</f>
        <v>317</v>
      </c>
      <c r="D22" s="7">
        <f>ABR!D22+MAY!D22+JUN!D22</f>
        <v>212</v>
      </c>
      <c r="E22" s="7">
        <f>ABR!E22+MAY!E22+JUN!E22</f>
        <v>3439</v>
      </c>
      <c r="F22" s="7">
        <f>ABR!F22+MAY!F22+JUN!F22</f>
        <v>2146</v>
      </c>
      <c r="G22" s="7">
        <f>ABR!G22+MAY!G22+JUN!G22</f>
        <v>1293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32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ABR!B36+MAY!B36+JUN!B36</f>
        <v>2136</v>
      </c>
      <c r="C36" s="3">
        <f>ABR!C36+MAY!C36+JUN!C36</f>
        <v>1248</v>
      </c>
      <c r="D36" s="3">
        <f>ABR!D36+MAY!D36+JUN!D36</f>
        <v>888</v>
      </c>
      <c r="E36" s="3">
        <f>ABR!E36+MAY!E36+JUN!E36</f>
        <v>14480</v>
      </c>
      <c r="F36" s="3">
        <f>ABR!F36+MAY!F36+JUN!F36</f>
        <v>9423</v>
      </c>
      <c r="G36" s="3">
        <f>ABR!G36+MAY!G36+JUN!G36</f>
        <v>5057</v>
      </c>
    </row>
    <row r="37" spans="1:9" ht="16.5">
      <c r="A37" s="4" t="s">
        <v>12</v>
      </c>
      <c r="B37" s="7">
        <f>ABR!B37+MAY!B37+JUN!B37</f>
        <v>10</v>
      </c>
      <c r="C37" s="7">
        <f>ABR!C37+MAY!C37+JUN!C37</f>
        <v>2</v>
      </c>
      <c r="D37" s="7">
        <f>ABR!D37+MAY!D37+JUN!D37</f>
        <v>8</v>
      </c>
      <c r="E37" s="7">
        <f>ABR!E37+MAY!E37+JUN!E37</f>
        <v>128</v>
      </c>
      <c r="F37" s="7">
        <f>ABR!F37+MAY!F37+JUN!F37</f>
        <v>53</v>
      </c>
      <c r="G37" s="7">
        <f>ABR!G37+MAY!G37+JUN!G37</f>
        <v>75</v>
      </c>
    </row>
    <row r="38" spans="1:9" ht="16.5">
      <c r="A38" s="4" t="s">
        <v>13</v>
      </c>
      <c r="B38" s="7">
        <f>ABR!B38+MAY!B38+JUN!B38</f>
        <v>21</v>
      </c>
      <c r="C38" s="7">
        <f>ABR!C38+MAY!C38+JUN!C38</f>
        <v>7</v>
      </c>
      <c r="D38" s="7">
        <f>ABR!D38+MAY!D38+JUN!D38</f>
        <v>14</v>
      </c>
      <c r="E38" s="7">
        <f>ABR!E38+MAY!E38+JUN!E38</f>
        <v>718</v>
      </c>
      <c r="F38" s="7">
        <f>ABR!F38+MAY!F38+JUN!F38</f>
        <v>345</v>
      </c>
      <c r="G38" s="7">
        <f>ABR!G38+MAY!G38+JUN!G38</f>
        <v>373</v>
      </c>
    </row>
    <row r="39" spans="1:9" ht="16.5">
      <c r="A39" s="4" t="s">
        <v>14</v>
      </c>
      <c r="B39" s="7">
        <f>ABR!B39+MAY!B39+JUN!B39</f>
        <v>124</v>
      </c>
      <c r="C39" s="7">
        <f>ABR!C39+MAY!C39+JUN!C39</f>
        <v>72</v>
      </c>
      <c r="D39" s="7">
        <f>ABR!D39+MAY!D39+JUN!D39</f>
        <v>52</v>
      </c>
      <c r="E39" s="7">
        <f>ABR!E39+MAY!E39+JUN!E39</f>
        <v>1596</v>
      </c>
      <c r="F39" s="7">
        <f>ABR!F39+MAY!F39+JUN!F39</f>
        <v>772</v>
      </c>
      <c r="G39" s="7">
        <f>ABR!G39+MAY!G39+JUN!G39</f>
        <v>824</v>
      </c>
    </row>
    <row r="40" spans="1:9" ht="16.5">
      <c r="A40" s="4" t="s">
        <v>15</v>
      </c>
      <c r="B40" s="7">
        <f>ABR!B40+MAY!B40+JUN!B40</f>
        <v>465</v>
      </c>
      <c r="C40" s="7">
        <f>ABR!C40+MAY!C40+JUN!C40</f>
        <v>269</v>
      </c>
      <c r="D40" s="7">
        <f>ABR!D40+MAY!D40+JUN!D40</f>
        <v>196</v>
      </c>
      <c r="E40" s="7">
        <f>ABR!E40+MAY!E40+JUN!E40</f>
        <v>1761</v>
      </c>
      <c r="F40" s="7">
        <f>ABR!F40+MAY!F40+JUN!F40</f>
        <v>1014</v>
      </c>
      <c r="G40" s="7">
        <f>ABR!G40+MAY!G40+JUN!G40</f>
        <v>747</v>
      </c>
    </row>
    <row r="41" spans="1:9" ht="16.5">
      <c r="A41" s="4" t="s">
        <v>16</v>
      </c>
      <c r="B41" s="7">
        <f>ABR!B41+MAY!B41+JUN!B41</f>
        <v>317</v>
      </c>
      <c r="C41" s="7">
        <f>ABR!C41+MAY!C41+JUN!C41</f>
        <v>201</v>
      </c>
      <c r="D41" s="7">
        <f>ABR!D41+MAY!D41+JUN!D41</f>
        <v>116</v>
      </c>
      <c r="E41" s="7">
        <f>ABR!E41+MAY!E41+JUN!E41</f>
        <v>1399</v>
      </c>
      <c r="F41" s="7">
        <f>ABR!F41+MAY!F41+JUN!F41</f>
        <v>906</v>
      </c>
      <c r="G41" s="7">
        <f>ABR!G41+MAY!G41+JUN!G41</f>
        <v>493</v>
      </c>
    </row>
    <row r="42" spans="1:9" ht="16.5">
      <c r="A42" s="4" t="s">
        <v>17</v>
      </c>
      <c r="B42" s="7">
        <f>ABR!B42+MAY!B42+JUN!B42</f>
        <v>290</v>
      </c>
      <c r="C42" s="7">
        <f>ABR!C42+MAY!C42+JUN!C42</f>
        <v>166</v>
      </c>
      <c r="D42" s="7">
        <f>ABR!D42+MAY!D42+JUN!D42</f>
        <v>124</v>
      </c>
      <c r="E42" s="7">
        <f>ABR!E42+MAY!E42+JUN!E42</f>
        <v>2620</v>
      </c>
      <c r="F42" s="7">
        <f>ABR!F42+MAY!F42+JUN!F42</f>
        <v>1934</v>
      </c>
      <c r="G42" s="7">
        <f>ABR!G42+MAY!G42+JUN!G42</f>
        <v>686</v>
      </c>
    </row>
    <row r="43" spans="1:9" ht="16.5">
      <c r="A43" s="4" t="s">
        <v>18</v>
      </c>
      <c r="B43" s="7">
        <f>ABR!B43+MAY!B43+JUN!B43</f>
        <v>625</v>
      </c>
      <c r="C43" s="7">
        <f>ABR!C43+MAY!C43+JUN!C43</f>
        <v>360</v>
      </c>
      <c r="D43" s="7">
        <f>ABR!D43+MAY!D43+JUN!D43</f>
        <v>265</v>
      </c>
      <c r="E43" s="7">
        <f>ABR!E43+MAY!E43+JUN!E43</f>
        <v>4455</v>
      </c>
      <c r="F43" s="7">
        <f>ABR!F43+MAY!F43+JUN!F43</f>
        <v>3297</v>
      </c>
      <c r="G43" s="7">
        <f>ABR!G43+MAY!G43+JUN!G43</f>
        <v>1158</v>
      </c>
    </row>
    <row r="44" spans="1:9" ht="16.5">
      <c r="A44" s="4" t="s">
        <v>19</v>
      </c>
      <c r="B44" s="7">
        <f>ABR!B44+MAY!B44+JUN!B44</f>
        <v>284</v>
      </c>
      <c r="C44" s="7">
        <f>ABR!C44+MAY!C44+JUN!C44</f>
        <v>171</v>
      </c>
      <c r="D44" s="7">
        <f>ABR!D44+MAY!D44+JUN!D44</f>
        <v>113</v>
      </c>
      <c r="E44" s="7">
        <f>ABR!E44+MAY!E44+JUN!E44</f>
        <v>1803</v>
      </c>
      <c r="F44" s="7">
        <f>ABR!F44+MAY!F44+JUN!F44</f>
        <v>1102</v>
      </c>
      <c r="G44" s="7">
        <f>ABR!G44+MAY!G44+JUN!G44</f>
        <v>701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32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ABR!B58+MAY!B58+JUN!B58</f>
        <v>527</v>
      </c>
      <c r="C58" s="3">
        <f>ABR!C58+MAY!C58+JUN!C58</f>
        <v>294</v>
      </c>
      <c r="D58" s="3">
        <f>ABR!D58+MAY!D58+JUN!D58</f>
        <v>233</v>
      </c>
      <c r="E58" s="3">
        <f>ABR!E58+MAY!E58+JUN!E58</f>
        <v>5167</v>
      </c>
      <c r="F58" s="3">
        <f>ABR!F58+MAY!F58+JUN!F58</f>
        <v>3511</v>
      </c>
      <c r="G58" s="3">
        <f>ABR!G58+MAY!G58+JUN!G58</f>
        <v>1656</v>
      </c>
    </row>
    <row r="59" spans="1:9" ht="16.5">
      <c r="A59" s="4" t="s">
        <v>12</v>
      </c>
      <c r="B59" s="7">
        <f>ABR!B59+MAY!B59+JUN!B59</f>
        <v>0</v>
      </c>
      <c r="C59" s="7">
        <f>ABR!C59+MAY!C59+JUN!C59</f>
        <v>0</v>
      </c>
      <c r="D59" s="7">
        <f>ABR!D59+MAY!D59+JUN!D59</f>
        <v>0</v>
      </c>
      <c r="E59" s="7">
        <f>ABR!E59+MAY!E59+JUN!E59</f>
        <v>21</v>
      </c>
      <c r="F59" s="7">
        <f>ABR!F59+MAY!F59+JUN!F59</f>
        <v>16</v>
      </c>
      <c r="G59" s="7">
        <f>ABR!G59+MAY!G59+JUN!G59</f>
        <v>5</v>
      </c>
    </row>
    <row r="60" spans="1:9" ht="16.5">
      <c r="A60" s="4" t="s">
        <v>13</v>
      </c>
      <c r="B60" s="7">
        <f>ABR!B60+MAY!B60+JUN!B60</f>
        <v>7</v>
      </c>
      <c r="C60" s="7">
        <f>ABR!C60+MAY!C60+JUN!C60</f>
        <v>2</v>
      </c>
      <c r="D60" s="7">
        <f>ABR!D60+MAY!D60+JUN!D60</f>
        <v>5</v>
      </c>
      <c r="E60" s="7">
        <f>ABR!E60+MAY!E60+JUN!E60</f>
        <v>353</v>
      </c>
      <c r="F60" s="7">
        <f>ABR!F60+MAY!F60+JUN!F60</f>
        <v>198</v>
      </c>
      <c r="G60" s="7">
        <f>ABR!G60+MAY!G60+JUN!G60</f>
        <v>155</v>
      </c>
    </row>
    <row r="61" spans="1:9" ht="16.5">
      <c r="A61" s="4" t="s">
        <v>14</v>
      </c>
      <c r="B61" s="7">
        <f>ABR!B61+MAY!B61+JUN!B61</f>
        <v>41</v>
      </c>
      <c r="C61" s="7">
        <f>ABR!C61+MAY!C61+JUN!C61</f>
        <v>20</v>
      </c>
      <c r="D61" s="7">
        <f>ABR!D61+MAY!D61+JUN!D61</f>
        <v>21</v>
      </c>
      <c r="E61" s="7">
        <f>ABR!E61+MAY!E61+JUN!E61</f>
        <v>653</v>
      </c>
      <c r="F61" s="7">
        <f>ABR!F61+MAY!F61+JUN!F61</f>
        <v>346</v>
      </c>
      <c r="G61" s="7">
        <f>ABR!G61+MAY!G61+JUN!G61</f>
        <v>307</v>
      </c>
    </row>
    <row r="62" spans="1:9" ht="16.5">
      <c r="A62" s="4" t="s">
        <v>15</v>
      </c>
      <c r="B62" s="7">
        <f>ABR!B62+MAY!B62+JUN!B62</f>
        <v>87</v>
      </c>
      <c r="C62" s="7">
        <f>ABR!C62+MAY!C62+JUN!C62</f>
        <v>57</v>
      </c>
      <c r="D62" s="7">
        <f>ABR!D62+MAY!D62+JUN!D62</f>
        <v>30</v>
      </c>
      <c r="E62" s="7">
        <f>ABR!E62+MAY!E62+JUN!E62</f>
        <v>666</v>
      </c>
      <c r="F62" s="7">
        <f>ABR!F62+MAY!F62+JUN!F62</f>
        <v>400</v>
      </c>
      <c r="G62" s="7">
        <f>ABR!G62+MAY!G62+JUN!G62</f>
        <v>266</v>
      </c>
    </row>
    <row r="63" spans="1:9" ht="16.5">
      <c r="A63" s="4" t="s">
        <v>16</v>
      </c>
      <c r="B63" s="7">
        <f>ABR!B63+MAY!B63+JUN!B63</f>
        <v>26</v>
      </c>
      <c r="C63" s="7">
        <f>ABR!C63+MAY!C63+JUN!C63</f>
        <v>14</v>
      </c>
      <c r="D63" s="7">
        <f>ABR!D63+MAY!D63+JUN!D63</f>
        <v>12</v>
      </c>
      <c r="E63" s="7">
        <f>ABR!E63+MAY!E63+JUN!E63</f>
        <v>215</v>
      </c>
      <c r="F63" s="7">
        <f>ABR!F63+MAY!F63+JUN!F63</f>
        <v>109</v>
      </c>
      <c r="G63" s="7">
        <f>ABR!G63+MAY!G63+JUN!G63</f>
        <v>106</v>
      </c>
    </row>
    <row r="64" spans="1:9" ht="16.5">
      <c r="A64" s="4" t="s">
        <v>17</v>
      </c>
      <c r="B64" s="7">
        <f>ABR!B64+MAY!B64+JUN!B64</f>
        <v>70</v>
      </c>
      <c r="C64" s="7">
        <f>ABR!C64+MAY!C64+JUN!C64</f>
        <v>44</v>
      </c>
      <c r="D64" s="7">
        <f>ABR!D64+MAY!D64+JUN!D64</f>
        <v>26</v>
      </c>
      <c r="E64" s="7">
        <f>ABR!E64+MAY!E64+JUN!E64</f>
        <v>819</v>
      </c>
      <c r="F64" s="7">
        <f>ABR!F64+MAY!F64+JUN!F64</f>
        <v>619</v>
      </c>
      <c r="G64" s="7">
        <f>ABR!G64+MAY!G64+JUN!G64</f>
        <v>200</v>
      </c>
    </row>
    <row r="65" spans="1:9" ht="16.5">
      <c r="A65" s="4" t="s">
        <v>18</v>
      </c>
      <c r="B65" s="7">
        <f>ABR!B65+MAY!B65+JUN!B65</f>
        <v>214</v>
      </c>
      <c r="C65" s="7">
        <f>ABR!C65+MAY!C65+JUN!C65</f>
        <v>107</v>
      </c>
      <c r="D65" s="7">
        <f>ABR!D65+MAY!D65+JUN!D65</f>
        <v>107</v>
      </c>
      <c r="E65" s="7">
        <f>ABR!E65+MAY!E65+JUN!E65</f>
        <v>1729</v>
      </c>
      <c r="F65" s="7">
        <f>ABR!F65+MAY!F65+JUN!F65</f>
        <v>1339</v>
      </c>
      <c r="G65" s="7">
        <f>ABR!G65+MAY!G65+JUN!G65</f>
        <v>390</v>
      </c>
    </row>
    <row r="66" spans="1:9" ht="16.5">
      <c r="A66" s="4" t="s">
        <v>19</v>
      </c>
      <c r="B66" s="7">
        <f>ABR!B66+MAY!B66+JUN!B66</f>
        <v>82</v>
      </c>
      <c r="C66" s="7">
        <f>ABR!C66+MAY!C66+JUN!C66</f>
        <v>50</v>
      </c>
      <c r="D66" s="7">
        <f>ABR!D66+MAY!D66+JUN!D66</f>
        <v>32</v>
      </c>
      <c r="E66" s="7">
        <f>ABR!E66+MAY!E66+JUN!E66</f>
        <v>711</v>
      </c>
      <c r="F66" s="7">
        <f>ABR!F66+MAY!F66+JUN!F66</f>
        <v>484</v>
      </c>
      <c r="G66" s="7">
        <f>ABR!G66+MAY!G66+JUN!G66</f>
        <v>227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31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ABR!B80+MAY!B80+JUN!B80</f>
        <v>646</v>
      </c>
      <c r="C80" s="3">
        <f>ABR!C80+MAY!C80+JUN!C80</f>
        <v>375</v>
      </c>
      <c r="D80" s="3">
        <f>ABR!D80+MAY!D80+JUN!D80</f>
        <v>271</v>
      </c>
      <c r="E80" s="3">
        <f>ABR!E80+MAY!E80+JUN!E80</f>
        <v>5496</v>
      </c>
      <c r="F80" s="3">
        <f>ABR!F80+MAY!F80+JUN!F80</f>
        <v>3515</v>
      </c>
      <c r="G80" s="3">
        <f>ABR!G80+MAY!G80+JUN!G80</f>
        <v>1981</v>
      </c>
    </row>
    <row r="81" spans="1:9" ht="16.5">
      <c r="A81" s="4" t="s">
        <v>12</v>
      </c>
      <c r="B81" s="7">
        <f>ABR!B81+MAY!B81+JUN!B81</f>
        <v>9</v>
      </c>
      <c r="C81" s="7">
        <f>ABR!C81+MAY!C81+JUN!C81</f>
        <v>5</v>
      </c>
      <c r="D81" s="7">
        <f>ABR!D81+MAY!D81+JUN!D81</f>
        <v>4</v>
      </c>
      <c r="E81" s="7">
        <f>ABR!E81+MAY!E81+JUN!E81</f>
        <v>44</v>
      </c>
      <c r="F81" s="7">
        <f>ABR!F81+MAY!F81+JUN!F81</f>
        <v>23</v>
      </c>
      <c r="G81" s="7">
        <f>ABR!G81+MAY!G81+JUN!G81</f>
        <v>21</v>
      </c>
    </row>
    <row r="82" spans="1:9" ht="16.5">
      <c r="A82" s="4" t="s">
        <v>13</v>
      </c>
      <c r="B82" s="7">
        <f>ABR!B82+MAY!B82+JUN!B82</f>
        <v>9</v>
      </c>
      <c r="C82" s="7">
        <f>ABR!C82+MAY!C82+JUN!C82</f>
        <v>3</v>
      </c>
      <c r="D82" s="7">
        <f>ABR!D82+MAY!D82+JUN!D82</f>
        <v>6</v>
      </c>
      <c r="E82" s="7">
        <f>ABR!E82+MAY!E82+JUN!E82</f>
        <v>216</v>
      </c>
      <c r="F82" s="7">
        <f>ABR!F82+MAY!F82+JUN!F82</f>
        <v>137</v>
      </c>
      <c r="G82" s="7">
        <f>ABR!G82+MAY!G82+JUN!G82</f>
        <v>79</v>
      </c>
    </row>
    <row r="83" spans="1:9" ht="16.5">
      <c r="A83" s="4" t="s">
        <v>14</v>
      </c>
      <c r="B83" s="7">
        <f>ABR!B83+MAY!B83+JUN!B83</f>
        <v>29</v>
      </c>
      <c r="C83" s="7">
        <f>ABR!C83+MAY!C83+JUN!C83</f>
        <v>15</v>
      </c>
      <c r="D83" s="7">
        <f>ABR!D83+MAY!D83+JUN!D83</f>
        <v>14</v>
      </c>
      <c r="E83" s="7">
        <f>ABR!E83+MAY!E83+JUN!E83</f>
        <v>548</v>
      </c>
      <c r="F83" s="7">
        <f>ABR!F83+MAY!F83+JUN!F83</f>
        <v>256</v>
      </c>
      <c r="G83" s="7">
        <f>ABR!G83+MAY!G83+JUN!G83</f>
        <v>292</v>
      </c>
    </row>
    <row r="84" spans="1:9" ht="16.5">
      <c r="A84" s="4" t="s">
        <v>15</v>
      </c>
      <c r="B84" s="7">
        <f>ABR!B84+MAY!B84+JUN!B84</f>
        <v>110</v>
      </c>
      <c r="C84" s="7">
        <f>ABR!C84+MAY!C84+JUN!C84</f>
        <v>55</v>
      </c>
      <c r="D84" s="7">
        <f>ABR!D84+MAY!D84+JUN!D84</f>
        <v>55</v>
      </c>
      <c r="E84" s="7">
        <f>ABR!E84+MAY!E84+JUN!E84</f>
        <v>667</v>
      </c>
      <c r="F84" s="7">
        <f>ABR!F84+MAY!F84+JUN!F84</f>
        <v>321</v>
      </c>
      <c r="G84" s="7">
        <f>ABR!G84+MAY!G84+JUN!G84</f>
        <v>346</v>
      </c>
    </row>
    <row r="85" spans="1:9" ht="16.5">
      <c r="A85" s="4" t="s">
        <v>16</v>
      </c>
      <c r="B85" s="7">
        <f>ABR!B85+MAY!B85+JUN!B85</f>
        <v>51</v>
      </c>
      <c r="C85" s="7">
        <f>ABR!C85+MAY!C85+JUN!C85</f>
        <v>23</v>
      </c>
      <c r="D85" s="7">
        <f>ABR!D85+MAY!D85+JUN!D85</f>
        <v>28</v>
      </c>
      <c r="E85" s="7">
        <f>ABR!E85+MAY!E85+JUN!E85</f>
        <v>499</v>
      </c>
      <c r="F85" s="7">
        <f>ABR!F85+MAY!F85+JUN!F85</f>
        <v>253</v>
      </c>
      <c r="G85" s="7">
        <f>ABR!G85+MAY!G85+JUN!G85</f>
        <v>246</v>
      </c>
    </row>
    <row r="86" spans="1:9" ht="16.5">
      <c r="A86" s="4" t="s">
        <v>17</v>
      </c>
      <c r="B86" s="7">
        <f>ABR!B86+MAY!B86+JUN!B86</f>
        <v>85</v>
      </c>
      <c r="C86" s="7">
        <f>ABR!C86+MAY!C86+JUN!C86</f>
        <v>61</v>
      </c>
      <c r="D86" s="7">
        <f>ABR!D86+MAY!D86+JUN!D86</f>
        <v>24</v>
      </c>
      <c r="E86" s="7">
        <f>ABR!E86+MAY!E86+JUN!E86</f>
        <v>949</v>
      </c>
      <c r="F86" s="7">
        <f>ABR!F86+MAY!F86+JUN!F86</f>
        <v>705</v>
      </c>
      <c r="G86" s="7">
        <f>ABR!G86+MAY!G86+JUN!G86</f>
        <v>244</v>
      </c>
    </row>
    <row r="87" spans="1:9" ht="16.5">
      <c r="A87" s="4" t="s">
        <v>18</v>
      </c>
      <c r="B87" s="7">
        <f>ABR!B87+MAY!B87+JUN!B87</f>
        <v>218</v>
      </c>
      <c r="C87" s="7">
        <f>ABR!C87+MAY!C87+JUN!C87</f>
        <v>130</v>
      </c>
      <c r="D87" s="7">
        <f>ABR!D87+MAY!D87+JUN!D87</f>
        <v>88</v>
      </c>
      <c r="E87" s="7">
        <f>ABR!E87+MAY!E87+JUN!E87</f>
        <v>1851</v>
      </c>
      <c r="F87" s="7">
        <f>ABR!F87+MAY!F87+JUN!F87</f>
        <v>1374</v>
      </c>
      <c r="G87" s="7">
        <f>ABR!G87+MAY!G87+JUN!G87</f>
        <v>477</v>
      </c>
    </row>
    <row r="88" spans="1:9" ht="16.5">
      <c r="A88" s="4" t="s">
        <v>19</v>
      </c>
      <c r="B88" s="7">
        <f>ABR!B88+MAY!B88+JUN!B88</f>
        <v>135</v>
      </c>
      <c r="C88" s="7">
        <f>ABR!C88+MAY!C88+JUN!C88</f>
        <v>83</v>
      </c>
      <c r="D88" s="7">
        <f>ABR!D88+MAY!D88+JUN!D88</f>
        <v>52</v>
      </c>
      <c r="E88" s="7">
        <f>ABR!E88+MAY!E88+JUN!E88</f>
        <v>722</v>
      </c>
      <c r="F88" s="7">
        <f>ABR!F88+MAY!F88+JUN!F88</f>
        <v>446</v>
      </c>
      <c r="G88" s="7">
        <f>ABR!G88+MAY!G88+JUN!G88</f>
        <v>276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32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ABR!B102+MAY!B102+JUN!B102</f>
        <v>290</v>
      </c>
      <c r="C102" s="3">
        <f>ABR!C102+MAY!C102+JUN!C102</f>
        <v>131</v>
      </c>
      <c r="D102" s="3">
        <f>ABR!D102+MAY!D102+JUN!D102</f>
        <v>159</v>
      </c>
      <c r="E102" s="3">
        <f>ABR!E102+MAY!E102+JUN!E102</f>
        <v>1769</v>
      </c>
      <c r="F102" s="3">
        <f>ABR!F102+MAY!F102+JUN!F102</f>
        <v>1046</v>
      </c>
      <c r="G102" s="3">
        <f>ABR!G102+MAY!G102+JUN!G102</f>
        <v>723</v>
      </c>
    </row>
    <row r="103" spans="1:9" ht="16.5">
      <c r="A103" s="4" t="s">
        <v>12</v>
      </c>
      <c r="B103" s="7">
        <f>ABR!B103+MAY!B103+JUN!B103</f>
        <v>1</v>
      </c>
      <c r="C103" s="7">
        <f>ABR!C103+MAY!C103+JUN!C103</f>
        <v>0</v>
      </c>
      <c r="D103" s="7">
        <f>ABR!D103+MAY!D103+JUN!D103</f>
        <v>1</v>
      </c>
      <c r="E103" s="7">
        <f>ABR!E103+MAY!E103+JUN!E103</f>
        <v>2</v>
      </c>
      <c r="F103" s="7">
        <f>ABR!F103+MAY!F103+JUN!F103</f>
        <v>1</v>
      </c>
      <c r="G103" s="7">
        <f>ABR!G103+MAY!G103+JUN!G103</f>
        <v>1</v>
      </c>
    </row>
    <row r="104" spans="1:9" ht="16.5">
      <c r="A104" s="4" t="s">
        <v>13</v>
      </c>
      <c r="B104" s="7">
        <f>ABR!B104+MAY!B104+JUN!B104</f>
        <v>2</v>
      </c>
      <c r="C104" s="7">
        <f>ABR!C104+MAY!C104+JUN!C104</f>
        <v>1</v>
      </c>
      <c r="D104" s="7">
        <f>ABR!D104+MAY!D104+JUN!D104</f>
        <v>1</v>
      </c>
      <c r="E104" s="7">
        <f>ABR!E104+MAY!E104+JUN!E104</f>
        <v>65</v>
      </c>
      <c r="F104" s="7">
        <f>ABR!F104+MAY!F104+JUN!F104</f>
        <v>28</v>
      </c>
      <c r="G104" s="7">
        <f>ABR!G104+MAY!G104+JUN!G104</f>
        <v>37</v>
      </c>
    </row>
    <row r="105" spans="1:9" ht="16.5">
      <c r="A105" s="4" t="s">
        <v>14</v>
      </c>
      <c r="B105" s="7">
        <f>ABR!B105+MAY!B105+JUN!B105</f>
        <v>17</v>
      </c>
      <c r="C105" s="7">
        <f>ABR!C105+MAY!C105+JUN!C105</f>
        <v>12</v>
      </c>
      <c r="D105" s="7">
        <f>ABR!D105+MAY!D105+JUN!D105</f>
        <v>5</v>
      </c>
      <c r="E105" s="7">
        <f>ABR!E105+MAY!E105+JUN!E105</f>
        <v>180</v>
      </c>
      <c r="F105" s="7">
        <f>ABR!F105+MAY!F105+JUN!F105</f>
        <v>84</v>
      </c>
      <c r="G105" s="7">
        <f>ABR!G105+MAY!G105+JUN!G105</f>
        <v>96</v>
      </c>
    </row>
    <row r="106" spans="1:9" ht="16.5">
      <c r="A106" s="4" t="s">
        <v>15</v>
      </c>
      <c r="B106" s="7">
        <f>ABR!B106+MAY!B106+JUN!B106</f>
        <v>24</v>
      </c>
      <c r="C106" s="7">
        <f>ABR!C106+MAY!C106+JUN!C106</f>
        <v>15</v>
      </c>
      <c r="D106" s="7">
        <f>ABR!D106+MAY!D106+JUN!D106</f>
        <v>9</v>
      </c>
      <c r="E106" s="7">
        <f>ABR!E106+MAY!E106+JUN!E106</f>
        <v>290</v>
      </c>
      <c r="F106" s="7">
        <f>ABR!F106+MAY!F106+JUN!F106</f>
        <v>155</v>
      </c>
      <c r="G106" s="7">
        <f>ABR!G106+MAY!G106+JUN!G106</f>
        <v>135</v>
      </c>
    </row>
    <row r="107" spans="1:9" ht="16.5">
      <c r="A107" s="4" t="s">
        <v>16</v>
      </c>
      <c r="B107" s="7">
        <f>ABR!B107+MAY!B107+JUN!B107</f>
        <v>10</v>
      </c>
      <c r="C107" s="7">
        <f>ABR!C107+MAY!C107+JUN!C107</f>
        <v>7</v>
      </c>
      <c r="D107" s="7">
        <f>ABR!D107+MAY!D107+JUN!D107</f>
        <v>3</v>
      </c>
      <c r="E107" s="7">
        <f>ABR!E107+MAY!E107+JUN!E107</f>
        <v>143</v>
      </c>
      <c r="F107" s="7">
        <f>ABR!F107+MAY!F107+JUN!F107</f>
        <v>94</v>
      </c>
      <c r="G107" s="7">
        <f>ABR!G107+MAY!G107+JUN!G107</f>
        <v>49</v>
      </c>
    </row>
    <row r="108" spans="1:9" ht="16.5">
      <c r="A108" s="4" t="s">
        <v>17</v>
      </c>
      <c r="B108" s="7">
        <f>ABR!B108+MAY!B108+JUN!B108</f>
        <v>63</v>
      </c>
      <c r="C108" s="7">
        <f>ABR!C108+MAY!C108+JUN!C108</f>
        <v>22</v>
      </c>
      <c r="D108" s="7">
        <f>ABR!D108+MAY!D108+JUN!D108</f>
        <v>41</v>
      </c>
      <c r="E108" s="7">
        <f>ABR!E108+MAY!E108+JUN!E108</f>
        <v>257</v>
      </c>
      <c r="F108" s="7">
        <f>ABR!F108+MAY!F108+JUN!F108</f>
        <v>151</v>
      </c>
      <c r="G108" s="7">
        <f>ABR!G108+MAY!G108+JUN!G108</f>
        <v>106</v>
      </c>
    </row>
    <row r="109" spans="1:9" ht="16.5">
      <c r="A109" s="4" t="s">
        <v>18</v>
      </c>
      <c r="B109" s="7">
        <f>ABR!B109+MAY!B109+JUN!B109</f>
        <v>145</v>
      </c>
      <c r="C109" s="7">
        <f>ABR!C109+MAY!C109+JUN!C109</f>
        <v>61</v>
      </c>
      <c r="D109" s="7">
        <f>ABR!D109+MAY!D109+JUN!D109</f>
        <v>84</v>
      </c>
      <c r="E109" s="7">
        <f>ABR!E109+MAY!E109+JUN!E109</f>
        <v>629</v>
      </c>
      <c r="F109" s="7">
        <f>ABR!F109+MAY!F109+JUN!F109</f>
        <v>419</v>
      </c>
      <c r="G109" s="7">
        <f>ABR!G109+MAY!G109+JUN!G109</f>
        <v>210</v>
      </c>
    </row>
    <row r="110" spans="1:9" ht="16.5">
      <c r="A110" s="4" t="s">
        <v>19</v>
      </c>
      <c r="B110" s="7">
        <f>ABR!B110+MAY!B110+JUN!B110</f>
        <v>28</v>
      </c>
      <c r="C110" s="7">
        <f>ABR!C110+MAY!C110+JUN!C110</f>
        <v>13</v>
      </c>
      <c r="D110" s="7">
        <f>ABR!D110+MAY!D110+JUN!D110</f>
        <v>15</v>
      </c>
      <c r="E110" s="7">
        <f>ABR!E110+MAY!E110+JUN!E110</f>
        <v>203</v>
      </c>
      <c r="F110" s="7">
        <f>ABR!F110+MAY!F110+JUN!F110</f>
        <v>114</v>
      </c>
      <c r="G110" s="7">
        <f>ABR!G110+MAY!G110+JUN!G110</f>
        <v>89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A18DB-84D0-4A97-AD40-8AE718595434}">
  <dimension ref="A1:I110"/>
  <sheetViews>
    <sheetView workbookViewId="0">
      <selection activeCell="D107" sqref="D107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9" ht="23.65" customHeight="1"/>
    <row r="3" spans="1:9" ht="46.5" customHeight="1">
      <c r="A3" s="14" t="s">
        <v>0</v>
      </c>
      <c r="B3" s="13"/>
      <c r="C3" s="13"/>
      <c r="D3" s="13"/>
      <c r="E3" s="13"/>
      <c r="F3" s="13"/>
      <c r="G3" s="13"/>
      <c r="H3" s="13"/>
      <c r="I3" s="13"/>
    </row>
    <row r="4" spans="1:9" ht="5.0999999999999996" customHeight="1"/>
    <row r="5" spans="1:9" ht="18" customHeight="1">
      <c r="A5" s="15" t="s">
        <v>33</v>
      </c>
      <c r="B5" s="13"/>
      <c r="C5" s="13"/>
      <c r="D5" s="13"/>
      <c r="E5" s="13"/>
      <c r="F5" s="13"/>
      <c r="G5" s="13"/>
      <c r="H5" s="13"/>
      <c r="I5" s="13"/>
    </row>
    <row r="6" spans="1:9" ht="18" customHeight="1">
      <c r="A6" s="15" t="s">
        <v>2</v>
      </c>
      <c r="B6" s="13"/>
      <c r="C6" s="13"/>
      <c r="D6" s="13"/>
      <c r="E6" s="13"/>
      <c r="F6" s="13"/>
      <c r="G6" s="13"/>
      <c r="H6" s="13"/>
      <c r="I6" s="13"/>
    </row>
    <row r="7" spans="1:9" ht="12.2" customHeight="1"/>
    <row r="8" spans="1:9" ht="15.4" customHeight="1"/>
    <row r="9" spans="1:9" ht="18" customHeight="1">
      <c r="A9" s="16" t="s">
        <v>3</v>
      </c>
      <c r="B9" s="13"/>
      <c r="C9" s="13"/>
      <c r="D9" s="13"/>
      <c r="E9" s="13"/>
      <c r="F9" s="13"/>
      <c r="G9" s="13"/>
      <c r="H9" s="13"/>
      <c r="I9" s="13"/>
    </row>
    <row r="10" spans="1:9" ht="8.4499999999999993" customHeight="1"/>
    <row r="11" spans="1:9">
      <c r="A11" s="8" t="s">
        <v>4</v>
      </c>
      <c r="B11" s="10" t="s">
        <v>5</v>
      </c>
      <c r="C11" s="11"/>
      <c r="D11" s="12"/>
      <c r="E11" s="10" t="s">
        <v>6</v>
      </c>
      <c r="F11" s="11"/>
      <c r="G11" s="12"/>
    </row>
    <row r="12" spans="1:9">
      <c r="A12" s="9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f>'I TRIM'!B14+'II TRIM'!B14</f>
        <v>5325</v>
      </c>
      <c r="C14" s="3">
        <f>'I TRIM'!C14+'II TRIM'!C14</f>
        <v>2955</v>
      </c>
      <c r="D14" s="3">
        <f>'I TRIM'!D14+'II TRIM'!D14</f>
        <v>2370</v>
      </c>
      <c r="E14" s="3">
        <f>'I TRIM'!E14+'II TRIM'!E14</f>
        <v>45265</v>
      </c>
      <c r="F14" s="3">
        <f>'I TRIM'!F14+'II TRIM'!F14</f>
        <v>29292</v>
      </c>
      <c r="G14" s="3">
        <f>'I TRIM'!G14+'II TRIM'!G14</f>
        <v>15973</v>
      </c>
    </row>
    <row r="15" spans="1:9" ht="16.5">
      <c r="A15" s="4" t="s">
        <v>12</v>
      </c>
      <c r="B15" s="7">
        <f>'I TRIM'!B15+'II TRIM'!B15</f>
        <v>50</v>
      </c>
      <c r="C15" s="7">
        <f>'I TRIM'!C15+'II TRIM'!C15</f>
        <v>19</v>
      </c>
      <c r="D15" s="7">
        <f>'I TRIM'!D15+'II TRIM'!D15</f>
        <v>31</v>
      </c>
      <c r="E15" s="7">
        <f>'I TRIM'!E15+'II TRIM'!E15</f>
        <v>313</v>
      </c>
      <c r="F15" s="7">
        <f>'I TRIM'!F15+'II TRIM'!F15</f>
        <v>148</v>
      </c>
      <c r="G15" s="7">
        <f>'I TRIM'!G15+'II TRIM'!G15</f>
        <v>165</v>
      </c>
    </row>
    <row r="16" spans="1:9" ht="16.5">
      <c r="A16" s="4" t="s">
        <v>13</v>
      </c>
      <c r="B16" s="7">
        <f>'I TRIM'!B16+'II TRIM'!B16</f>
        <v>146</v>
      </c>
      <c r="C16" s="7">
        <f>'I TRIM'!C16+'II TRIM'!C16</f>
        <v>57</v>
      </c>
      <c r="D16" s="7">
        <f>'I TRIM'!D16+'II TRIM'!D16</f>
        <v>89</v>
      </c>
      <c r="E16" s="7">
        <f>'I TRIM'!E16+'II TRIM'!E16</f>
        <v>2465</v>
      </c>
      <c r="F16" s="7">
        <f>'I TRIM'!F16+'II TRIM'!F16</f>
        <v>1269</v>
      </c>
      <c r="G16" s="7">
        <f>'I TRIM'!G16+'II TRIM'!G16</f>
        <v>1196</v>
      </c>
    </row>
    <row r="17" spans="1:9" ht="16.5">
      <c r="A17" s="4" t="s">
        <v>14</v>
      </c>
      <c r="B17" s="7">
        <f>'I TRIM'!B17+'II TRIM'!B17</f>
        <v>503</v>
      </c>
      <c r="C17" s="7">
        <f>'I TRIM'!C17+'II TRIM'!C17</f>
        <v>262</v>
      </c>
      <c r="D17" s="7">
        <f>'I TRIM'!D17+'II TRIM'!D17</f>
        <v>241</v>
      </c>
      <c r="E17" s="7">
        <f>'I TRIM'!E17+'II TRIM'!E17</f>
        <v>5310</v>
      </c>
      <c r="F17" s="7">
        <f>'I TRIM'!F17+'II TRIM'!F17</f>
        <v>2587</v>
      </c>
      <c r="G17" s="7">
        <f>'I TRIM'!G17+'II TRIM'!G17</f>
        <v>2723</v>
      </c>
    </row>
    <row r="18" spans="1:9" ht="16.5">
      <c r="A18" s="4" t="s">
        <v>15</v>
      </c>
      <c r="B18" s="7">
        <f>'I TRIM'!B18+'II TRIM'!B18</f>
        <v>801</v>
      </c>
      <c r="C18" s="7">
        <f>'I TRIM'!C18+'II TRIM'!C18</f>
        <v>457</v>
      </c>
      <c r="D18" s="7">
        <f>'I TRIM'!D18+'II TRIM'!D18</f>
        <v>344</v>
      </c>
      <c r="E18" s="7">
        <f>'I TRIM'!E18+'II TRIM'!E18</f>
        <v>4712</v>
      </c>
      <c r="F18" s="7">
        <f>'I TRIM'!F18+'II TRIM'!F18</f>
        <v>2654</v>
      </c>
      <c r="G18" s="7">
        <f>'I TRIM'!G18+'II TRIM'!G18</f>
        <v>2058</v>
      </c>
    </row>
    <row r="19" spans="1:9" ht="16.5">
      <c r="A19" s="4" t="s">
        <v>16</v>
      </c>
      <c r="B19" s="7">
        <f>'I TRIM'!B19+'II TRIM'!B19</f>
        <v>471</v>
      </c>
      <c r="C19" s="7">
        <f>'I TRIM'!C19+'II TRIM'!C19</f>
        <v>276</v>
      </c>
      <c r="D19" s="7">
        <f>'I TRIM'!D19+'II TRIM'!D19</f>
        <v>195</v>
      </c>
      <c r="E19" s="7">
        <f>'I TRIM'!E19+'II TRIM'!E19</f>
        <v>3350</v>
      </c>
      <c r="F19" s="7">
        <f>'I TRIM'!F19+'II TRIM'!F19</f>
        <v>1969</v>
      </c>
      <c r="G19" s="7">
        <f>'I TRIM'!G19+'II TRIM'!G19</f>
        <v>1381</v>
      </c>
    </row>
    <row r="20" spans="1:9" ht="16.5">
      <c r="A20" s="4" t="s">
        <v>17</v>
      </c>
      <c r="B20" s="7">
        <f>'I TRIM'!B20+'II TRIM'!B20</f>
        <v>815</v>
      </c>
      <c r="C20" s="7">
        <f>'I TRIM'!C20+'II TRIM'!C20</f>
        <v>474</v>
      </c>
      <c r="D20" s="7">
        <f>'I TRIM'!D20+'II TRIM'!D20</f>
        <v>341</v>
      </c>
      <c r="E20" s="7">
        <f>'I TRIM'!E20+'II TRIM'!E20</f>
        <v>8357</v>
      </c>
      <c r="F20" s="7">
        <f>'I TRIM'!F20+'II TRIM'!F20</f>
        <v>6142</v>
      </c>
      <c r="G20" s="7">
        <f>'I TRIM'!G20+'II TRIM'!G20</f>
        <v>2215</v>
      </c>
    </row>
    <row r="21" spans="1:9" ht="16.5">
      <c r="A21" s="4" t="s">
        <v>18</v>
      </c>
      <c r="B21" s="7">
        <f>'I TRIM'!B21+'II TRIM'!B21</f>
        <v>1769</v>
      </c>
      <c r="C21" s="7">
        <f>'I TRIM'!C21+'II TRIM'!C21</f>
        <v>982</v>
      </c>
      <c r="D21" s="7">
        <f>'I TRIM'!D21+'II TRIM'!D21</f>
        <v>787</v>
      </c>
      <c r="E21" s="7">
        <f>'I TRIM'!E21+'II TRIM'!E21</f>
        <v>14839</v>
      </c>
      <c r="F21" s="7">
        <f>'I TRIM'!F21+'II TRIM'!F21</f>
        <v>10927</v>
      </c>
      <c r="G21" s="7">
        <f>'I TRIM'!G21+'II TRIM'!G21</f>
        <v>3912</v>
      </c>
    </row>
    <row r="22" spans="1:9" ht="16.5">
      <c r="A22" s="4" t="s">
        <v>19</v>
      </c>
      <c r="B22" s="7">
        <f>'I TRIM'!B22+'II TRIM'!B22</f>
        <v>770</v>
      </c>
      <c r="C22" s="7">
        <f>'I TRIM'!C22+'II TRIM'!C22</f>
        <v>428</v>
      </c>
      <c r="D22" s="7">
        <f>'I TRIM'!D22+'II TRIM'!D22</f>
        <v>342</v>
      </c>
      <c r="E22" s="7">
        <f>'I TRIM'!E22+'II TRIM'!E22</f>
        <v>5919</v>
      </c>
      <c r="F22" s="7">
        <f>'I TRIM'!F22+'II TRIM'!F22</f>
        <v>3596</v>
      </c>
      <c r="G22" s="7">
        <f>'I TRIM'!G22+'II TRIM'!G22</f>
        <v>2323</v>
      </c>
    </row>
    <row r="23" spans="1:9" ht="33.7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23.65" customHeight="1"/>
    <row r="25" spans="1:9" ht="46.5" customHeight="1">
      <c r="A25" s="14" t="s">
        <v>0</v>
      </c>
      <c r="B25" s="13"/>
      <c r="C25" s="13"/>
      <c r="D25" s="13"/>
      <c r="E25" s="13"/>
      <c r="F25" s="13"/>
      <c r="G25" s="13"/>
      <c r="H25" s="13"/>
      <c r="I25" s="13"/>
    </row>
    <row r="26" spans="1:9" ht="5.0999999999999996" customHeight="1"/>
    <row r="27" spans="1:9" ht="18" customHeight="1">
      <c r="A27" s="15" t="s">
        <v>33</v>
      </c>
      <c r="B27" s="13"/>
      <c r="C27" s="13"/>
      <c r="D27" s="13"/>
      <c r="E27" s="13"/>
      <c r="F27" s="13"/>
      <c r="G27" s="13"/>
      <c r="H27" s="13"/>
      <c r="I27" s="13"/>
    </row>
    <row r="28" spans="1:9" ht="18" customHeight="1">
      <c r="A28" s="15" t="s">
        <v>20</v>
      </c>
      <c r="B28" s="13"/>
      <c r="C28" s="13"/>
      <c r="D28" s="13"/>
      <c r="E28" s="13"/>
      <c r="F28" s="13"/>
      <c r="G28" s="13"/>
      <c r="H28" s="13"/>
      <c r="I28" s="13"/>
    </row>
    <row r="29" spans="1:9" ht="12.2" customHeight="1"/>
    <row r="30" spans="1:9" ht="15.4" customHeight="1"/>
    <row r="31" spans="1:9" ht="18" customHeight="1">
      <c r="A31" s="16" t="s">
        <v>3</v>
      </c>
      <c r="B31" s="13"/>
      <c r="C31" s="13"/>
      <c r="D31" s="13"/>
      <c r="E31" s="13"/>
      <c r="F31" s="13"/>
      <c r="G31" s="13"/>
      <c r="H31" s="13"/>
      <c r="I31" s="13"/>
    </row>
    <row r="32" spans="1:9" ht="8.4499999999999993" customHeight="1"/>
    <row r="33" spans="1:9">
      <c r="A33" s="8" t="s">
        <v>4</v>
      </c>
      <c r="B33" s="10" t="s">
        <v>5</v>
      </c>
      <c r="C33" s="11"/>
      <c r="D33" s="12"/>
      <c r="E33" s="10" t="s">
        <v>6</v>
      </c>
      <c r="F33" s="11"/>
      <c r="G33" s="12"/>
    </row>
    <row r="34" spans="1:9">
      <c r="A34" s="9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f>'I TRIM'!B36+'II TRIM'!B36</f>
        <v>2701</v>
      </c>
      <c r="C36" s="3">
        <f>'I TRIM'!C36+'II TRIM'!C36</f>
        <v>1516</v>
      </c>
      <c r="D36" s="3">
        <f>'I TRIM'!D36+'II TRIM'!D36</f>
        <v>1185</v>
      </c>
      <c r="E36" s="3">
        <f>'I TRIM'!E36+'II TRIM'!E36</f>
        <v>22041</v>
      </c>
      <c r="F36" s="3">
        <f>'I TRIM'!F36+'II TRIM'!F36</f>
        <v>14286</v>
      </c>
      <c r="G36" s="3">
        <f>'I TRIM'!G36+'II TRIM'!G36</f>
        <v>7755</v>
      </c>
    </row>
    <row r="37" spans="1:9" ht="16.5">
      <c r="A37" s="4" t="s">
        <v>12</v>
      </c>
      <c r="B37" s="7">
        <f>'I TRIM'!B37+'II TRIM'!B37</f>
        <v>30</v>
      </c>
      <c r="C37" s="7">
        <f>'I TRIM'!C37+'II TRIM'!C37</f>
        <v>8</v>
      </c>
      <c r="D37" s="7">
        <f>'I TRIM'!D37+'II TRIM'!D37</f>
        <v>22</v>
      </c>
      <c r="E37" s="7">
        <f>'I TRIM'!E37+'II TRIM'!E37</f>
        <v>533</v>
      </c>
      <c r="F37" s="7">
        <f>'I TRIM'!F37+'II TRIM'!F37</f>
        <v>274</v>
      </c>
      <c r="G37" s="7">
        <f>'I TRIM'!G37+'II TRIM'!G37</f>
        <v>259</v>
      </c>
    </row>
    <row r="38" spans="1:9" ht="16.5">
      <c r="A38" s="4" t="s">
        <v>13</v>
      </c>
      <c r="B38" s="7">
        <f>'I TRIM'!B38+'II TRIM'!B38</f>
        <v>106</v>
      </c>
      <c r="C38" s="7">
        <f>'I TRIM'!C38+'II TRIM'!C38</f>
        <v>49</v>
      </c>
      <c r="D38" s="7">
        <f>'I TRIM'!D38+'II TRIM'!D38</f>
        <v>57</v>
      </c>
      <c r="E38" s="7">
        <f>'I TRIM'!E38+'II TRIM'!E38</f>
        <v>2444</v>
      </c>
      <c r="F38" s="7">
        <f>'I TRIM'!F38+'II TRIM'!F38</f>
        <v>1504</v>
      </c>
      <c r="G38" s="7">
        <f>'I TRIM'!G38+'II TRIM'!G38</f>
        <v>940</v>
      </c>
    </row>
    <row r="39" spans="1:9" ht="16.5">
      <c r="A39" s="4" t="s">
        <v>14</v>
      </c>
      <c r="B39" s="7">
        <f>'I TRIM'!B39+'II TRIM'!B39</f>
        <v>354</v>
      </c>
      <c r="C39" s="7">
        <f>'I TRIM'!C39+'II TRIM'!C39</f>
        <v>187</v>
      </c>
      <c r="D39" s="7">
        <f>'I TRIM'!D39+'II TRIM'!D39</f>
        <v>167</v>
      </c>
      <c r="E39" s="7">
        <f>'I TRIM'!E39+'II TRIM'!E39</f>
        <v>4618</v>
      </c>
      <c r="F39" s="7">
        <f>'I TRIM'!F39+'II TRIM'!F39</f>
        <v>2733</v>
      </c>
      <c r="G39" s="7">
        <f>'I TRIM'!G39+'II TRIM'!G39</f>
        <v>1885</v>
      </c>
    </row>
    <row r="40" spans="1:9" ht="16.5">
      <c r="A40" s="4" t="s">
        <v>15</v>
      </c>
      <c r="B40" s="7">
        <f>'I TRIM'!B40+'II TRIM'!B40</f>
        <v>588</v>
      </c>
      <c r="C40" s="7">
        <f>'I TRIM'!C40+'II TRIM'!C40</f>
        <v>321</v>
      </c>
      <c r="D40" s="7">
        <f>'I TRIM'!D40+'II TRIM'!D40</f>
        <v>267</v>
      </c>
      <c r="E40" s="7">
        <f>'I TRIM'!E40+'II TRIM'!E40</f>
        <v>3126</v>
      </c>
      <c r="F40" s="7">
        <f>'I TRIM'!F40+'II TRIM'!F40</f>
        <v>1785</v>
      </c>
      <c r="G40" s="7">
        <f>'I TRIM'!G40+'II TRIM'!G40</f>
        <v>1341</v>
      </c>
    </row>
    <row r="41" spans="1:9" ht="16.5">
      <c r="A41" s="4" t="s">
        <v>16</v>
      </c>
      <c r="B41" s="7">
        <f>'I TRIM'!B41+'II TRIM'!B41</f>
        <v>343</v>
      </c>
      <c r="C41" s="7">
        <f>'I TRIM'!C41+'II TRIM'!C41</f>
        <v>208</v>
      </c>
      <c r="D41" s="7">
        <f>'I TRIM'!D41+'II TRIM'!D41</f>
        <v>135</v>
      </c>
      <c r="E41" s="7">
        <f>'I TRIM'!E41+'II TRIM'!E41</f>
        <v>1809</v>
      </c>
      <c r="F41" s="7">
        <f>'I TRIM'!F41+'II TRIM'!F41</f>
        <v>1140</v>
      </c>
      <c r="G41" s="7">
        <f>'I TRIM'!G41+'II TRIM'!G41</f>
        <v>669</v>
      </c>
    </row>
    <row r="42" spans="1:9" ht="16.5">
      <c r="A42" s="4" t="s">
        <v>17</v>
      </c>
      <c r="B42" s="7">
        <f>'I TRIM'!B42+'II TRIM'!B42</f>
        <v>378</v>
      </c>
      <c r="C42" s="7">
        <f>'I TRIM'!C42+'II TRIM'!C42</f>
        <v>215</v>
      </c>
      <c r="D42" s="7">
        <f>'I TRIM'!D42+'II TRIM'!D42</f>
        <v>163</v>
      </c>
      <c r="E42" s="7">
        <f>'I TRIM'!E42+'II TRIM'!E42</f>
        <v>4071</v>
      </c>
      <c r="F42" s="7">
        <f>'I TRIM'!F42+'II TRIM'!F42</f>
        <v>3034</v>
      </c>
      <c r="G42" s="7">
        <f>'I TRIM'!G42+'II TRIM'!G42</f>
        <v>1037</v>
      </c>
    </row>
    <row r="43" spans="1:9" ht="16.5">
      <c r="A43" s="4" t="s">
        <v>18</v>
      </c>
      <c r="B43" s="7">
        <f>'I TRIM'!B43+'II TRIM'!B43</f>
        <v>790</v>
      </c>
      <c r="C43" s="7">
        <f>'I TRIM'!C43+'II TRIM'!C43</f>
        <v>434</v>
      </c>
      <c r="D43" s="7">
        <f>'I TRIM'!D43+'II TRIM'!D43</f>
        <v>356</v>
      </c>
      <c r="E43" s="7">
        <f>'I TRIM'!E43+'II TRIM'!E43</f>
        <v>6696</v>
      </c>
      <c r="F43" s="7">
        <f>'I TRIM'!F43+'II TRIM'!F43</f>
        <v>4984</v>
      </c>
      <c r="G43" s="7">
        <f>'I TRIM'!G43+'II TRIM'!G43</f>
        <v>1712</v>
      </c>
    </row>
    <row r="44" spans="1:9" ht="16.5">
      <c r="A44" s="4" t="s">
        <v>19</v>
      </c>
      <c r="B44" s="7">
        <f>'I TRIM'!B44+'II TRIM'!B44</f>
        <v>376</v>
      </c>
      <c r="C44" s="7">
        <f>'I TRIM'!C44+'II TRIM'!C44</f>
        <v>218</v>
      </c>
      <c r="D44" s="7">
        <f>'I TRIM'!D44+'II TRIM'!D44</f>
        <v>158</v>
      </c>
      <c r="E44" s="7">
        <f>'I TRIM'!E44+'II TRIM'!E44</f>
        <v>2723</v>
      </c>
      <c r="F44" s="7">
        <f>'I TRIM'!F44+'II TRIM'!F44</f>
        <v>1638</v>
      </c>
      <c r="G44" s="7">
        <f>'I TRIM'!G44+'II TRIM'!G44</f>
        <v>1085</v>
      </c>
    </row>
    <row r="45" spans="1:9" ht="33.75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23.65" customHeight="1"/>
    <row r="47" spans="1:9" ht="46.5" customHeight="1">
      <c r="A47" s="14" t="s">
        <v>0</v>
      </c>
      <c r="B47" s="13"/>
      <c r="C47" s="13"/>
      <c r="D47" s="13"/>
      <c r="E47" s="13"/>
      <c r="F47" s="13"/>
      <c r="G47" s="13"/>
      <c r="H47" s="13"/>
      <c r="I47" s="13"/>
    </row>
    <row r="48" spans="1:9" ht="5.0999999999999996" customHeight="1"/>
    <row r="49" spans="1:9" ht="18" customHeight="1">
      <c r="A49" s="15" t="s">
        <v>33</v>
      </c>
      <c r="B49" s="13"/>
      <c r="C49" s="13"/>
      <c r="D49" s="13"/>
      <c r="E49" s="13"/>
      <c r="F49" s="13"/>
      <c r="G49" s="13"/>
      <c r="H49" s="13"/>
      <c r="I49" s="13"/>
    </row>
    <row r="50" spans="1:9" ht="18" customHeight="1">
      <c r="A50" s="15" t="s">
        <v>21</v>
      </c>
      <c r="B50" s="13"/>
      <c r="C50" s="13"/>
      <c r="D50" s="13"/>
      <c r="E50" s="13"/>
      <c r="F50" s="13"/>
      <c r="G50" s="13"/>
      <c r="H50" s="13"/>
      <c r="I50" s="13"/>
    </row>
    <row r="51" spans="1:9" ht="12.2" customHeight="1"/>
    <row r="52" spans="1:9" ht="15.4" customHeight="1"/>
    <row r="53" spans="1:9" ht="18" customHeight="1">
      <c r="A53" s="16" t="s">
        <v>3</v>
      </c>
      <c r="B53" s="13"/>
      <c r="C53" s="13"/>
      <c r="D53" s="13"/>
      <c r="E53" s="13"/>
      <c r="F53" s="13"/>
      <c r="G53" s="13"/>
      <c r="H53" s="13"/>
      <c r="I53" s="13"/>
    </row>
    <row r="54" spans="1:9" ht="8.4499999999999993" customHeight="1"/>
    <row r="55" spans="1:9">
      <c r="A55" s="8" t="s">
        <v>4</v>
      </c>
      <c r="B55" s="10" t="s">
        <v>5</v>
      </c>
      <c r="C55" s="11"/>
      <c r="D55" s="12"/>
      <c r="E55" s="10" t="s">
        <v>6</v>
      </c>
      <c r="F55" s="11"/>
      <c r="G55" s="12"/>
    </row>
    <row r="56" spans="1:9">
      <c r="A56" s="9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f>'I TRIM'!B58+'II TRIM'!B58</f>
        <v>743</v>
      </c>
      <c r="C58" s="3">
        <f>'I TRIM'!C58+'II TRIM'!C58</f>
        <v>407</v>
      </c>
      <c r="D58" s="3">
        <f>'I TRIM'!D58+'II TRIM'!D58</f>
        <v>336</v>
      </c>
      <c r="E58" s="3">
        <f>'I TRIM'!E58+'II TRIM'!E58</f>
        <v>8761</v>
      </c>
      <c r="F58" s="3">
        <f>'I TRIM'!F58+'II TRIM'!F58</f>
        <v>5852</v>
      </c>
      <c r="G58" s="3">
        <f>'I TRIM'!G58+'II TRIM'!G58</f>
        <v>2909</v>
      </c>
    </row>
    <row r="59" spans="1:9" ht="16.5">
      <c r="A59" s="4" t="s">
        <v>12</v>
      </c>
      <c r="B59" s="7">
        <f>'I TRIM'!B59+'II TRIM'!B59</f>
        <v>1</v>
      </c>
      <c r="C59" s="7">
        <f>'I TRIM'!C59+'II TRIM'!C59</f>
        <v>0</v>
      </c>
      <c r="D59" s="7">
        <f>'I TRIM'!D59+'II TRIM'!D59</f>
        <v>1</v>
      </c>
      <c r="E59" s="7">
        <f>'I TRIM'!E59+'II TRIM'!E59</f>
        <v>36</v>
      </c>
      <c r="F59" s="7">
        <f>'I TRIM'!F59+'II TRIM'!F59</f>
        <v>21</v>
      </c>
      <c r="G59" s="7">
        <f>'I TRIM'!G59+'II TRIM'!G59</f>
        <v>15</v>
      </c>
    </row>
    <row r="60" spans="1:9" ht="16.5">
      <c r="A60" s="4" t="s">
        <v>13</v>
      </c>
      <c r="B60" s="7">
        <f>'I TRIM'!B60+'II TRIM'!B60</f>
        <v>14</v>
      </c>
      <c r="C60" s="7">
        <f>'I TRIM'!C60+'II TRIM'!C60</f>
        <v>5</v>
      </c>
      <c r="D60" s="7">
        <f>'I TRIM'!D60+'II TRIM'!D60</f>
        <v>9</v>
      </c>
      <c r="E60" s="7">
        <f>'I TRIM'!E60+'II TRIM'!E60</f>
        <v>562</v>
      </c>
      <c r="F60" s="7">
        <f>'I TRIM'!F60+'II TRIM'!F60</f>
        <v>328</v>
      </c>
      <c r="G60" s="7">
        <f>'I TRIM'!G60+'II TRIM'!G60</f>
        <v>234</v>
      </c>
    </row>
    <row r="61" spans="1:9" ht="16.5">
      <c r="A61" s="4" t="s">
        <v>14</v>
      </c>
      <c r="B61" s="7">
        <f>'I TRIM'!B61+'II TRIM'!B61</f>
        <v>71</v>
      </c>
      <c r="C61" s="7">
        <f>'I TRIM'!C61+'II TRIM'!C61</f>
        <v>34</v>
      </c>
      <c r="D61" s="7">
        <f>'I TRIM'!D61+'II TRIM'!D61</f>
        <v>37</v>
      </c>
      <c r="E61" s="7">
        <f>'I TRIM'!E61+'II TRIM'!E61</f>
        <v>1012</v>
      </c>
      <c r="F61" s="7">
        <f>'I TRIM'!F61+'II TRIM'!F61</f>
        <v>547</v>
      </c>
      <c r="G61" s="7">
        <f>'I TRIM'!G61+'II TRIM'!G61</f>
        <v>465</v>
      </c>
    </row>
    <row r="62" spans="1:9" ht="16.5">
      <c r="A62" s="4" t="s">
        <v>15</v>
      </c>
      <c r="B62" s="7">
        <f>'I TRIM'!B62+'II TRIM'!B62</f>
        <v>97</v>
      </c>
      <c r="C62" s="7">
        <f>'I TRIM'!C62+'II TRIM'!C62</f>
        <v>65</v>
      </c>
      <c r="D62" s="7">
        <f>'I TRIM'!D62+'II TRIM'!D62</f>
        <v>32</v>
      </c>
      <c r="E62" s="7">
        <f>'I TRIM'!E62+'II TRIM'!E62</f>
        <v>1001</v>
      </c>
      <c r="F62" s="7">
        <f>'I TRIM'!F62+'II TRIM'!F62</f>
        <v>585</v>
      </c>
      <c r="G62" s="7">
        <f>'I TRIM'!G62+'II TRIM'!G62</f>
        <v>416</v>
      </c>
    </row>
    <row r="63" spans="1:9" ht="16.5">
      <c r="A63" s="4" t="s">
        <v>16</v>
      </c>
      <c r="B63" s="7">
        <f>'I TRIM'!B63+'II TRIM'!B63</f>
        <v>30</v>
      </c>
      <c r="C63" s="7">
        <f>'I TRIM'!C63+'II TRIM'!C63</f>
        <v>16</v>
      </c>
      <c r="D63" s="7">
        <f>'I TRIM'!D63+'II TRIM'!D63</f>
        <v>14</v>
      </c>
      <c r="E63" s="7">
        <f>'I TRIM'!E63+'II TRIM'!E63</f>
        <v>345</v>
      </c>
      <c r="F63" s="7">
        <f>'I TRIM'!F63+'II TRIM'!F63</f>
        <v>189</v>
      </c>
      <c r="G63" s="7">
        <f>'I TRIM'!G63+'II TRIM'!G63</f>
        <v>156</v>
      </c>
    </row>
    <row r="64" spans="1:9" ht="16.5">
      <c r="A64" s="4" t="s">
        <v>17</v>
      </c>
      <c r="B64" s="7">
        <f>'I TRIM'!B64+'II TRIM'!B64</f>
        <v>90</v>
      </c>
      <c r="C64" s="7">
        <f>'I TRIM'!C64+'II TRIM'!C64</f>
        <v>52</v>
      </c>
      <c r="D64" s="7">
        <f>'I TRIM'!D64+'II TRIM'!D64</f>
        <v>38</v>
      </c>
      <c r="E64" s="7">
        <f>'I TRIM'!E64+'II TRIM'!E64</f>
        <v>1306</v>
      </c>
      <c r="F64" s="7">
        <f>'I TRIM'!F64+'II TRIM'!F64</f>
        <v>945</v>
      </c>
      <c r="G64" s="7">
        <f>'I TRIM'!G64+'II TRIM'!G64</f>
        <v>361</v>
      </c>
    </row>
    <row r="65" spans="1:9" ht="16.5">
      <c r="A65" s="4" t="s">
        <v>18</v>
      </c>
      <c r="B65" s="7">
        <f>'I TRIM'!B65+'II TRIM'!B65</f>
        <v>259</v>
      </c>
      <c r="C65" s="7">
        <f>'I TRIM'!C65+'II TRIM'!C65</f>
        <v>131</v>
      </c>
      <c r="D65" s="7">
        <f>'I TRIM'!D65+'II TRIM'!D65</f>
        <v>128</v>
      </c>
      <c r="E65" s="7">
        <f>'I TRIM'!E65+'II TRIM'!E65</f>
        <v>2598</v>
      </c>
      <c r="F65" s="7">
        <f>'I TRIM'!F65+'II TRIM'!F65</f>
        <v>2012</v>
      </c>
      <c r="G65" s="7">
        <f>'I TRIM'!G65+'II TRIM'!G65</f>
        <v>586</v>
      </c>
    </row>
    <row r="66" spans="1:9" ht="16.5">
      <c r="A66" s="4" t="s">
        <v>19</v>
      </c>
      <c r="B66" s="7">
        <f>'I TRIM'!B66+'II TRIM'!B66</f>
        <v>96</v>
      </c>
      <c r="C66" s="7">
        <f>'I TRIM'!C66+'II TRIM'!C66</f>
        <v>57</v>
      </c>
      <c r="D66" s="7">
        <f>'I TRIM'!D66+'II TRIM'!D66</f>
        <v>39</v>
      </c>
      <c r="E66" s="7">
        <f>'I TRIM'!E66+'II TRIM'!E66</f>
        <v>1053</v>
      </c>
      <c r="F66" s="7">
        <f>'I TRIM'!F66+'II TRIM'!F66</f>
        <v>697</v>
      </c>
      <c r="G66" s="7">
        <f>'I TRIM'!G66+'II TRIM'!G66</f>
        <v>356</v>
      </c>
    </row>
    <row r="67" spans="1:9" ht="33.75" customHeight="1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23.65" customHeight="1"/>
    <row r="69" spans="1:9" ht="46.5" customHeight="1">
      <c r="A69" s="14" t="s">
        <v>0</v>
      </c>
      <c r="B69" s="13"/>
      <c r="C69" s="13"/>
      <c r="D69" s="13"/>
      <c r="E69" s="13"/>
      <c r="F69" s="13"/>
      <c r="G69" s="13"/>
      <c r="H69" s="13"/>
      <c r="I69" s="13"/>
    </row>
    <row r="70" spans="1:9" ht="5.0999999999999996" customHeight="1"/>
    <row r="71" spans="1:9" ht="18" customHeight="1">
      <c r="A71" s="15" t="s">
        <v>33</v>
      </c>
      <c r="B71" s="13"/>
      <c r="C71" s="13"/>
      <c r="D71" s="13"/>
      <c r="E71" s="13"/>
      <c r="F71" s="13"/>
      <c r="G71" s="13"/>
      <c r="H71" s="13"/>
      <c r="I71" s="13"/>
    </row>
    <row r="72" spans="1:9" ht="18" customHeight="1">
      <c r="A72" s="15" t="s">
        <v>22</v>
      </c>
      <c r="B72" s="13"/>
      <c r="C72" s="13"/>
      <c r="D72" s="13"/>
      <c r="E72" s="13"/>
      <c r="F72" s="13"/>
      <c r="G72" s="13"/>
      <c r="H72" s="13"/>
      <c r="I72" s="13"/>
    </row>
    <row r="73" spans="1:9" ht="12.2" customHeight="1"/>
    <row r="74" spans="1:9" ht="15.4" customHeight="1"/>
    <row r="75" spans="1:9" ht="18" customHeight="1">
      <c r="A75" s="16" t="s">
        <v>3</v>
      </c>
      <c r="B75" s="13"/>
      <c r="C75" s="13"/>
      <c r="D75" s="13"/>
      <c r="E75" s="13"/>
      <c r="F75" s="13"/>
      <c r="G75" s="13"/>
      <c r="H75" s="13"/>
      <c r="I75" s="13"/>
    </row>
    <row r="76" spans="1:9" ht="8.4499999999999993" customHeight="1"/>
    <row r="77" spans="1:9">
      <c r="A77" s="8" t="s">
        <v>4</v>
      </c>
      <c r="B77" s="10" t="s">
        <v>5</v>
      </c>
      <c r="C77" s="11"/>
      <c r="D77" s="12"/>
      <c r="E77" s="10" t="s">
        <v>6</v>
      </c>
      <c r="F77" s="11"/>
      <c r="G77" s="12"/>
    </row>
    <row r="78" spans="1:9">
      <c r="A78" s="9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f>'I TRIM'!B80+'II TRIM'!B80</f>
        <v>838</v>
      </c>
      <c r="C80" s="3">
        <f>'I TRIM'!C80+'II TRIM'!C80</f>
        <v>459</v>
      </c>
      <c r="D80" s="3">
        <f>'I TRIM'!D80+'II TRIM'!D80</f>
        <v>379</v>
      </c>
      <c r="E80" s="3">
        <f>'I TRIM'!E80+'II TRIM'!E80</f>
        <v>8037</v>
      </c>
      <c r="F80" s="3">
        <f>'I TRIM'!F80+'II TRIM'!F80</f>
        <v>5194</v>
      </c>
      <c r="G80" s="3">
        <f>'I TRIM'!G80+'II TRIM'!G80</f>
        <v>2843</v>
      </c>
    </row>
    <row r="81" spans="1:9" ht="16.5">
      <c r="A81" s="4" t="s">
        <v>12</v>
      </c>
      <c r="B81" s="7">
        <f>'I TRIM'!B81+'II TRIM'!B81</f>
        <v>12</v>
      </c>
      <c r="C81" s="7">
        <f>'I TRIM'!C81+'II TRIM'!C81</f>
        <v>7</v>
      </c>
      <c r="D81" s="7">
        <f>'I TRIM'!D81+'II TRIM'!D81</f>
        <v>5</v>
      </c>
      <c r="E81" s="7">
        <f>'I TRIM'!E81+'II TRIM'!E81</f>
        <v>64</v>
      </c>
      <c r="F81" s="7">
        <f>'I TRIM'!F81+'II TRIM'!F81</f>
        <v>37</v>
      </c>
      <c r="G81" s="7">
        <f>'I TRIM'!G81+'II TRIM'!G81</f>
        <v>27</v>
      </c>
    </row>
    <row r="82" spans="1:9" ht="16.5">
      <c r="A82" s="4" t="s">
        <v>13</v>
      </c>
      <c r="B82" s="7">
        <f>'I TRIM'!B82+'II TRIM'!B82</f>
        <v>11</v>
      </c>
      <c r="C82" s="7">
        <f>'I TRIM'!C82+'II TRIM'!C82</f>
        <v>3</v>
      </c>
      <c r="D82" s="7">
        <f>'I TRIM'!D82+'II TRIM'!D82</f>
        <v>8</v>
      </c>
      <c r="E82" s="7">
        <f>'I TRIM'!E82+'II TRIM'!E82</f>
        <v>371</v>
      </c>
      <c r="F82" s="7">
        <f>'I TRIM'!F82+'II TRIM'!F82</f>
        <v>237</v>
      </c>
      <c r="G82" s="7">
        <f>'I TRIM'!G82+'II TRIM'!G82</f>
        <v>134</v>
      </c>
    </row>
    <row r="83" spans="1:9" ht="16.5">
      <c r="A83" s="4" t="s">
        <v>14</v>
      </c>
      <c r="B83" s="7">
        <f>'I TRIM'!B83+'II TRIM'!B83</f>
        <v>42</v>
      </c>
      <c r="C83" s="7">
        <f>'I TRIM'!C83+'II TRIM'!C83</f>
        <v>21</v>
      </c>
      <c r="D83" s="7">
        <f>'I TRIM'!D83+'II TRIM'!D83</f>
        <v>21</v>
      </c>
      <c r="E83" s="7">
        <f>'I TRIM'!E83+'II TRIM'!E83</f>
        <v>811</v>
      </c>
      <c r="F83" s="7">
        <f>'I TRIM'!F83+'II TRIM'!F83</f>
        <v>391</v>
      </c>
      <c r="G83" s="7">
        <f>'I TRIM'!G83+'II TRIM'!G83</f>
        <v>420</v>
      </c>
    </row>
    <row r="84" spans="1:9" ht="16.5">
      <c r="A84" s="4" t="s">
        <v>15</v>
      </c>
      <c r="B84" s="7">
        <f>'I TRIM'!B84+'II TRIM'!B84</f>
        <v>121</v>
      </c>
      <c r="C84" s="7">
        <f>'I TRIM'!C84+'II TRIM'!C84</f>
        <v>58</v>
      </c>
      <c r="D84" s="7">
        <f>'I TRIM'!D84+'II TRIM'!D84</f>
        <v>63</v>
      </c>
      <c r="E84" s="7">
        <f>'I TRIM'!E84+'II TRIM'!E84</f>
        <v>894</v>
      </c>
      <c r="F84" s="7">
        <f>'I TRIM'!F84+'II TRIM'!F84</f>
        <v>439</v>
      </c>
      <c r="G84" s="7">
        <f>'I TRIM'!G84+'II TRIM'!G84</f>
        <v>455</v>
      </c>
    </row>
    <row r="85" spans="1:9" ht="16.5">
      <c r="A85" s="4" t="s">
        <v>16</v>
      </c>
      <c r="B85" s="7">
        <f>'I TRIM'!B85+'II TRIM'!B85</f>
        <v>60</v>
      </c>
      <c r="C85" s="7">
        <f>'I TRIM'!C85+'II TRIM'!C85</f>
        <v>26</v>
      </c>
      <c r="D85" s="7">
        <f>'I TRIM'!D85+'II TRIM'!D85</f>
        <v>34</v>
      </c>
      <c r="E85" s="7">
        <f>'I TRIM'!E85+'II TRIM'!E85</f>
        <v>666</v>
      </c>
      <c r="F85" s="7">
        <f>'I TRIM'!F85+'II TRIM'!F85</f>
        <v>349</v>
      </c>
      <c r="G85" s="7">
        <f>'I TRIM'!G85+'II TRIM'!G85</f>
        <v>317</v>
      </c>
    </row>
    <row r="86" spans="1:9" ht="16.5">
      <c r="A86" s="4" t="s">
        <v>17</v>
      </c>
      <c r="B86" s="7">
        <f>'I TRIM'!B86+'II TRIM'!B86</f>
        <v>122</v>
      </c>
      <c r="C86" s="7">
        <f>'I TRIM'!C86+'II TRIM'!C86</f>
        <v>86</v>
      </c>
      <c r="D86" s="7">
        <f>'I TRIM'!D86+'II TRIM'!D86</f>
        <v>36</v>
      </c>
      <c r="E86" s="7">
        <f>'I TRIM'!E86+'II TRIM'!E86</f>
        <v>1554</v>
      </c>
      <c r="F86" s="7">
        <f>'I TRIM'!F86+'II TRIM'!F86</f>
        <v>1180</v>
      </c>
      <c r="G86" s="7">
        <f>'I TRIM'!G86+'II TRIM'!G86</f>
        <v>374</v>
      </c>
    </row>
    <row r="87" spans="1:9" ht="16.5">
      <c r="A87" s="4" t="s">
        <v>18</v>
      </c>
      <c r="B87" s="7">
        <f>'I TRIM'!B87+'II TRIM'!B87</f>
        <v>292</v>
      </c>
      <c r="C87" s="7">
        <f>'I TRIM'!C87+'II TRIM'!C87</f>
        <v>159</v>
      </c>
      <c r="D87" s="7">
        <f>'I TRIM'!D87+'II TRIM'!D87</f>
        <v>133</v>
      </c>
      <c r="E87" s="7">
        <f>'I TRIM'!E87+'II TRIM'!E87</f>
        <v>2654</v>
      </c>
      <c r="F87" s="7">
        <f>'I TRIM'!F87+'II TRIM'!F87</f>
        <v>1938</v>
      </c>
      <c r="G87" s="7">
        <f>'I TRIM'!G87+'II TRIM'!G87</f>
        <v>716</v>
      </c>
    </row>
    <row r="88" spans="1:9" ht="16.5">
      <c r="A88" s="4" t="s">
        <v>19</v>
      </c>
      <c r="B88" s="7">
        <f>'I TRIM'!B88+'II TRIM'!B88</f>
        <v>178</v>
      </c>
      <c r="C88" s="7">
        <f>'I TRIM'!C88+'II TRIM'!C88</f>
        <v>99</v>
      </c>
      <c r="D88" s="7">
        <f>'I TRIM'!D88+'II TRIM'!D88</f>
        <v>79</v>
      </c>
      <c r="E88" s="7">
        <f>'I TRIM'!E88+'II TRIM'!E88</f>
        <v>1023</v>
      </c>
      <c r="F88" s="7">
        <f>'I TRIM'!F88+'II TRIM'!F88</f>
        <v>623</v>
      </c>
      <c r="G88" s="7">
        <f>'I TRIM'!G88+'II TRIM'!G88</f>
        <v>400</v>
      </c>
    </row>
    <row r="89" spans="1:9" ht="33.75" customHeight="1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23.65" customHeight="1"/>
    <row r="91" spans="1:9" ht="46.5" customHeight="1">
      <c r="A91" s="14" t="s">
        <v>0</v>
      </c>
      <c r="B91" s="13"/>
      <c r="C91" s="13"/>
      <c r="D91" s="13"/>
      <c r="E91" s="13"/>
      <c r="F91" s="13"/>
      <c r="G91" s="13"/>
      <c r="H91" s="13"/>
      <c r="I91" s="13"/>
    </row>
    <row r="92" spans="1:9" ht="5.0999999999999996" customHeight="1"/>
    <row r="93" spans="1:9" ht="18" customHeight="1">
      <c r="A93" s="15" t="s">
        <v>34</v>
      </c>
      <c r="B93" s="13"/>
      <c r="C93" s="13"/>
      <c r="D93" s="13"/>
      <c r="E93" s="13"/>
      <c r="F93" s="13"/>
      <c r="G93" s="13"/>
      <c r="H93" s="13"/>
      <c r="I93" s="13"/>
    </row>
    <row r="94" spans="1:9" ht="18" customHeight="1">
      <c r="A94" s="15" t="s">
        <v>23</v>
      </c>
      <c r="B94" s="13"/>
      <c r="C94" s="13"/>
      <c r="D94" s="13"/>
      <c r="E94" s="13"/>
      <c r="F94" s="13"/>
      <c r="G94" s="13"/>
      <c r="H94" s="13"/>
      <c r="I94" s="13"/>
    </row>
    <row r="95" spans="1:9" ht="12.2" customHeight="1"/>
    <row r="96" spans="1:9" ht="15.4" customHeight="1"/>
    <row r="97" spans="1:9" ht="18" customHeight="1">
      <c r="A97" s="16" t="s">
        <v>3</v>
      </c>
      <c r="B97" s="13"/>
      <c r="C97" s="13"/>
      <c r="D97" s="13"/>
      <c r="E97" s="13"/>
      <c r="F97" s="13"/>
      <c r="G97" s="13"/>
      <c r="H97" s="13"/>
      <c r="I97" s="13"/>
    </row>
    <row r="98" spans="1:9" ht="8.4499999999999993" customHeight="1"/>
    <row r="99" spans="1:9">
      <c r="A99" s="8" t="s">
        <v>4</v>
      </c>
      <c r="B99" s="10" t="s">
        <v>5</v>
      </c>
      <c r="C99" s="11"/>
      <c r="D99" s="12"/>
      <c r="E99" s="10" t="s">
        <v>6</v>
      </c>
      <c r="F99" s="11"/>
      <c r="G99" s="12"/>
    </row>
    <row r="100" spans="1:9">
      <c r="A100" s="9"/>
      <c r="B100" s="1" t="s">
        <v>7</v>
      </c>
      <c r="C100" s="1" t="s">
        <v>8</v>
      </c>
      <c r="D100" s="1" t="s">
        <v>9</v>
      </c>
      <c r="E100" s="1" t="s">
        <v>7</v>
      </c>
      <c r="F100" s="1" t="s">
        <v>8</v>
      </c>
      <c r="G100" s="1" t="s">
        <v>9</v>
      </c>
    </row>
    <row r="101" spans="1:9" ht="16.5">
      <c r="A101" s="2" t="s">
        <v>10</v>
      </c>
      <c r="B101" s="2" t="s">
        <v>10</v>
      </c>
      <c r="C101" s="2" t="s">
        <v>10</v>
      </c>
      <c r="D101" s="2" t="s">
        <v>10</v>
      </c>
      <c r="E101" s="2" t="s">
        <v>10</v>
      </c>
      <c r="F101" s="2" t="s">
        <v>10</v>
      </c>
      <c r="G101" s="2" t="s">
        <v>10</v>
      </c>
    </row>
    <row r="102" spans="1:9" ht="16.5">
      <c r="A102" s="3" t="s">
        <v>11</v>
      </c>
      <c r="B102" s="3">
        <f>'I TRIM'!B102+'II TRIM'!B102</f>
        <v>400</v>
      </c>
      <c r="C102" s="3">
        <f>'I TRIM'!C102+'II TRIM'!C102</f>
        <v>186</v>
      </c>
      <c r="D102" s="3">
        <f>'I TRIM'!D102+'II TRIM'!D102</f>
        <v>214</v>
      </c>
      <c r="E102" s="3">
        <f>'I TRIM'!E102+'II TRIM'!E102</f>
        <v>2716</v>
      </c>
      <c r="F102" s="3">
        <f>'I TRIM'!F102+'II TRIM'!F102</f>
        <v>1610</v>
      </c>
      <c r="G102" s="3">
        <f>'I TRIM'!G102+'II TRIM'!G102</f>
        <v>1106</v>
      </c>
    </row>
    <row r="103" spans="1:9" ht="16.5">
      <c r="A103" s="4" t="s">
        <v>12</v>
      </c>
      <c r="B103" s="7">
        <f>'I TRIM'!B103+'II TRIM'!B103</f>
        <v>2</v>
      </c>
      <c r="C103" s="7">
        <f>'I TRIM'!C103+'II TRIM'!C103</f>
        <v>1</v>
      </c>
      <c r="D103" s="7">
        <f>'I TRIM'!D103+'II TRIM'!D103</f>
        <v>1</v>
      </c>
      <c r="E103" s="7">
        <f>'I TRIM'!E103+'II TRIM'!E103</f>
        <v>3</v>
      </c>
      <c r="F103" s="7">
        <f>'I TRIM'!F103+'II TRIM'!F103</f>
        <v>2</v>
      </c>
      <c r="G103" s="7">
        <f>'I TRIM'!G103+'II TRIM'!G103</f>
        <v>1</v>
      </c>
    </row>
    <row r="104" spans="1:9" ht="16.5">
      <c r="A104" s="4" t="s">
        <v>13</v>
      </c>
      <c r="B104" s="7">
        <f>'I TRIM'!B104+'II TRIM'!B104</f>
        <v>3</v>
      </c>
      <c r="C104" s="7">
        <f>'I TRIM'!C104+'II TRIM'!C104</f>
        <v>2</v>
      </c>
      <c r="D104" s="7">
        <f>'I TRIM'!D104+'II TRIM'!D104</f>
        <v>1</v>
      </c>
      <c r="E104" s="7">
        <f>'I TRIM'!E104+'II TRIM'!E104</f>
        <v>97</v>
      </c>
      <c r="F104" s="7">
        <f>'I TRIM'!F104+'II TRIM'!F104</f>
        <v>45</v>
      </c>
      <c r="G104" s="7">
        <f>'I TRIM'!G104+'II TRIM'!G104</f>
        <v>52</v>
      </c>
    </row>
    <row r="105" spans="1:9" ht="16.5">
      <c r="A105" s="4" t="s">
        <v>14</v>
      </c>
      <c r="B105" s="7">
        <f>'I TRIM'!B105+'II TRIM'!B105</f>
        <v>22</v>
      </c>
      <c r="C105" s="7">
        <f>'I TRIM'!C105+'II TRIM'!C105</f>
        <v>14</v>
      </c>
      <c r="D105" s="7">
        <f>'I TRIM'!D105+'II TRIM'!D105</f>
        <v>8</v>
      </c>
      <c r="E105" s="7">
        <f>'I TRIM'!E105+'II TRIM'!E105</f>
        <v>255</v>
      </c>
      <c r="F105" s="7">
        <f>'I TRIM'!F105+'II TRIM'!F105</f>
        <v>110</v>
      </c>
      <c r="G105" s="7">
        <f>'I TRIM'!G105+'II TRIM'!G105</f>
        <v>145</v>
      </c>
    </row>
    <row r="106" spans="1:9" ht="16.5">
      <c r="A106" s="4" t="s">
        <v>15</v>
      </c>
      <c r="B106" s="7">
        <f>'I TRIM'!B106+'II TRIM'!B106</f>
        <v>38</v>
      </c>
      <c r="C106" s="7">
        <f>'I TRIM'!C106+'II TRIM'!C106</f>
        <v>23</v>
      </c>
      <c r="D106" s="7">
        <f>'I TRIM'!D106+'II TRIM'!D106</f>
        <v>15</v>
      </c>
      <c r="E106" s="7">
        <f>'I TRIM'!E106+'II TRIM'!E106</f>
        <v>421</v>
      </c>
      <c r="F106" s="7">
        <f>'I TRIM'!F106+'II TRIM'!F106</f>
        <v>214</v>
      </c>
      <c r="G106" s="7">
        <f>'I TRIM'!G106+'II TRIM'!G106</f>
        <v>207</v>
      </c>
    </row>
    <row r="107" spans="1:9" ht="16.5">
      <c r="A107" s="4" t="s">
        <v>16</v>
      </c>
      <c r="B107" s="7">
        <f>'I TRIM'!B107+'II TRIM'!B107</f>
        <v>24</v>
      </c>
      <c r="C107" s="7">
        <f>'I TRIM'!C107+'II TRIM'!C107</f>
        <v>13</v>
      </c>
      <c r="D107" s="7">
        <f>'I TRIM'!D107+'II TRIM'!D107</f>
        <v>11</v>
      </c>
      <c r="E107" s="7">
        <f>'I TRIM'!E107+'II TRIM'!E107</f>
        <v>256</v>
      </c>
      <c r="F107" s="7">
        <f>'I TRIM'!F107+'II TRIM'!F107</f>
        <v>158</v>
      </c>
      <c r="G107" s="7">
        <f>'I TRIM'!G107+'II TRIM'!G107</f>
        <v>98</v>
      </c>
    </row>
    <row r="108" spans="1:9" ht="16.5">
      <c r="A108" s="4" t="s">
        <v>17</v>
      </c>
      <c r="B108" s="7">
        <f>'I TRIM'!B108+'II TRIM'!B108</f>
        <v>87</v>
      </c>
      <c r="C108" s="7">
        <f>'I TRIM'!C108+'II TRIM'!C108</f>
        <v>30</v>
      </c>
      <c r="D108" s="7">
        <f>'I TRIM'!D108+'II TRIM'!D108</f>
        <v>57</v>
      </c>
      <c r="E108" s="7">
        <f>'I TRIM'!E108+'II TRIM'!E108</f>
        <v>430</v>
      </c>
      <c r="F108" s="7">
        <f>'I TRIM'!F108+'II TRIM'!F108</f>
        <v>246</v>
      </c>
      <c r="G108" s="7">
        <f>'I TRIM'!G108+'II TRIM'!G108</f>
        <v>184</v>
      </c>
    </row>
    <row r="109" spans="1:9" ht="16.5">
      <c r="A109" s="4" t="s">
        <v>18</v>
      </c>
      <c r="B109" s="7">
        <f>'I TRIM'!B109+'II TRIM'!B109</f>
        <v>181</v>
      </c>
      <c r="C109" s="7">
        <f>'I TRIM'!C109+'II TRIM'!C109</f>
        <v>80</v>
      </c>
      <c r="D109" s="7">
        <f>'I TRIM'!D109+'II TRIM'!D109</f>
        <v>101</v>
      </c>
      <c r="E109" s="7">
        <f>'I TRIM'!E109+'II TRIM'!E109</f>
        <v>971</v>
      </c>
      <c r="F109" s="7">
        <f>'I TRIM'!F109+'II TRIM'!F109</f>
        <v>669</v>
      </c>
      <c r="G109" s="7">
        <f>'I TRIM'!G109+'II TRIM'!G109</f>
        <v>302</v>
      </c>
    </row>
    <row r="110" spans="1:9" ht="16.5">
      <c r="A110" s="4" t="s">
        <v>19</v>
      </c>
      <c r="B110" s="7">
        <f>'I TRIM'!B110+'II TRIM'!B110</f>
        <v>43</v>
      </c>
      <c r="C110" s="7">
        <f>'I TRIM'!C110+'II TRIM'!C110</f>
        <v>23</v>
      </c>
      <c r="D110" s="7">
        <f>'I TRIM'!D110+'II TRIM'!D110</f>
        <v>20</v>
      </c>
      <c r="E110" s="7">
        <f>'I TRIM'!E110+'II TRIM'!E110</f>
        <v>283</v>
      </c>
      <c r="F110" s="7">
        <f>'I TRIM'!F110+'II TRIM'!F110</f>
        <v>166</v>
      </c>
      <c r="G110" s="7">
        <f>'I TRIM'!G110+'II TRIM'!G110</f>
        <v>117</v>
      </c>
    </row>
  </sheetData>
  <mergeCells count="40">
    <mergeCell ref="A11:A12"/>
    <mergeCell ref="B11:D11"/>
    <mergeCell ref="E11:G11"/>
    <mergeCell ref="A1:I1"/>
    <mergeCell ref="A3:I3"/>
    <mergeCell ref="A5:I5"/>
    <mergeCell ref="A6:I6"/>
    <mergeCell ref="A9:I9"/>
    <mergeCell ref="A55:A56"/>
    <mergeCell ref="B55:D55"/>
    <mergeCell ref="E55:G55"/>
    <mergeCell ref="A23:I23"/>
    <mergeCell ref="A25:I25"/>
    <mergeCell ref="A27:I27"/>
    <mergeCell ref="A28:I28"/>
    <mergeCell ref="A31:I31"/>
    <mergeCell ref="A33:A34"/>
    <mergeCell ref="B33:D33"/>
    <mergeCell ref="E33:G33"/>
    <mergeCell ref="A45:I45"/>
    <mergeCell ref="A47:I47"/>
    <mergeCell ref="A49:I49"/>
    <mergeCell ref="A50:I50"/>
    <mergeCell ref="A53:I53"/>
    <mergeCell ref="A99:A100"/>
    <mergeCell ref="B99:D99"/>
    <mergeCell ref="E99:G99"/>
    <mergeCell ref="A67:I67"/>
    <mergeCell ref="A69:I69"/>
    <mergeCell ref="A71:I71"/>
    <mergeCell ref="A72:I72"/>
    <mergeCell ref="A75:I75"/>
    <mergeCell ref="A77:A78"/>
    <mergeCell ref="B77:D77"/>
    <mergeCell ref="E77:G77"/>
    <mergeCell ref="A89:I89"/>
    <mergeCell ref="A91:I91"/>
    <mergeCell ref="A93:I93"/>
    <mergeCell ref="A94:I94"/>
    <mergeCell ref="A97:I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I TRIM</vt:lpstr>
      <vt:lpstr>ABR</vt:lpstr>
      <vt:lpstr>MAY</vt:lpstr>
      <vt:lpstr>JUN</vt:lpstr>
      <vt:lpstr>II TRIM</vt:lpstr>
      <vt:lpstr>I SEM</vt:lpstr>
      <vt:lpstr>JUL</vt:lpstr>
      <vt:lpstr>AGO</vt:lpstr>
      <vt:lpstr>SET</vt:lpstr>
      <vt:lpstr>III TRIM</vt:lpstr>
      <vt:lpstr>OCT</vt:lpstr>
      <vt:lpstr>NOV</vt:lpstr>
      <vt:lpstr>DIC</vt:lpstr>
      <vt:lpstr>IV TRIM</vt:lpstr>
      <vt:lpstr>II SEMESTRE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2023-04-14T00:32:26Z</cp:lastPrinted>
  <dcterms:created xsi:type="dcterms:W3CDTF">2023-02-14T22:41:48Z</dcterms:created>
  <dcterms:modified xsi:type="dcterms:W3CDTF">2024-01-09T13:44:21Z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